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Quality Control\Wallcovering Association\2017\EMS for 2018\"/>
    </mc:Choice>
  </mc:AlternateContent>
  <xr:revisionPtr revIDLastSave="0" documentId="13_ncr:1_{45FF1C4B-4ACD-4444-881F-437878189AEA}" xr6:coauthVersionLast="32" xr6:coauthVersionMax="32" xr10:uidLastSave="{00000000-0000-0000-0000-000000000000}"/>
  <bookViews>
    <workbookView xWindow="0" yWindow="0" windowWidth="28800" windowHeight="11925" firstSheet="2" activeTab="3" xr2:uid="{00000000-000D-0000-FFFF-FFFF00000000}"/>
  </bookViews>
  <sheets>
    <sheet name="Aspects + Impacts 2016" sheetId="1" r:id="rId1"/>
    <sheet name="Summary of Targets 2016" sheetId="7" r:id="rId2"/>
    <sheet name="Aspects + Impacts 2017" sheetId="9" r:id="rId3"/>
    <sheet name="Summary of Targets 2017" sheetId="10" r:id="rId4"/>
    <sheet name="Aspects + Impacts 2018" sheetId="11" r:id="rId5"/>
    <sheet name="Summary of Targets 2018" sheetId="12" r:id="rId6"/>
    <sheet name="CHART-Reduce Production Waste" sheetId="3" r:id="rId7"/>
    <sheet name="9.2.4 Comprehensive Disclosure" sheetId="6" r:id="rId8"/>
    <sheet name="Design Criterion - Products" sheetId="8" r:id="rId9"/>
  </sheets>
  <calcPr calcId="179017"/>
</workbook>
</file>

<file path=xl/calcChain.xml><?xml version="1.0" encoding="utf-8"?>
<calcChain xmlns="http://schemas.openxmlformats.org/spreadsheetml/2006/main">
  <c r="A7" i="12" l="1"/>
  <c r="E41" i="11"/>
  <c r="E40" i="11"/>
  <c r="E39" i="11"/>
  <c r="E38" i="11"/>
  <c r="E37" i="11"/>
  <c r="E36" i="11"/>
  <c r="E35" i="11"/>
  <c r="E33" i="11"/>
  <c r="E29" i="11"/>
  <c r="E28" i="11"/>
  <c r="E27" i="11"/>
  <c r="E25" i="11"/>
  <c r="E23" i="11"/>
  <c r="E21" i="11"/>
  <c r="E17" i="11"/>
  <c r="E15" i="11"/>
  <c r="E14" i="11"/>
  <c r="E11" i="11"/>
  <c r="E8" i="11"/>
  <c r="E29" i="9" l="1"/>
  <c r="E36" i="9"/>
  <c r="E21" i="9" l="1"/>
  <c r="A7" i="10" l="1"/>
  <c r="E41" i="9"/>
  <c r="E40" i="9"/>
  <c r="E39" i="9"/>
  <c r="E38" i="9"/>
  <c r="E37" i="9"/>
  <c r="E35" i="9"/>
  <c r="E33" i="9"/>
  <c r="E28" i="9"/>
  <c r="E27" i="9"/>
  <c r="E25" i="9"/>
  <c r="E23" i="9"/>
  <c r="E17" i="9"/>
  <c r="E15" i="9"/>
  <c r="E14" i="9"/>
  <c r="E11" i="9"/>
  <c r="E8" i="9"/>
  <c r="A7" i="7" l="1"/>
  <c r="E37" i="1" l="1"/>
  <c r="E36" i="1" l="1"/>
  <c r="E28" i="1" l="1"/>
  <c r="E42" i="1"/>
  <c r="E41" i="1"/>
  <c r="E40" i="1"/>
  <c r="E39" i="1"/>
  <c r="E38" i="1"/>
  <c r="E35" i="1"/>
  <c r="E33" i="1"/>
  <c r="E27" i="1"/>
  <c r="E25" i="1"/>
  <c r="E23" i="1"/>
  <c r="E21" i="1"/>
  <c r="E17" i="1"/>
  <c r="E11" i="1"/>
  <c r="E14" i="1"/>
  <c r="E15" i="1"/>
  <c r="E8" i="1"/>
</calcChain>
</file>

<file path=xl/sharedStrings.xml><?xml version="1.0" encoding="utf-8"?>
<sst xmlns="http://schemas.openxmlformats.org/spreadsheetml/2006/main" count="308" uniqueCount="147">
  <si>
    <t xml:space="preserve"> </t>
  </si>
  <si>
    <t>Aspect</t>
  </si>
  <si>
    <t>Impact</t>
  </si>
  <si>
    <t>Frequency</t>
  </si>
  <si>
    <t>Significance</t>
  </si>
  <si>
    <t xml:space="preserve">Priority </t>
  </si>
  <si>
    <t>Air Emission Issues</t>
  </si>
  <si>
    <t>Local Transportation</t>
  </si>
  <si>
    <t>Exhaust emissions-air quality impact</t>
  </si>
  <si>
    <t>Vehicle Maintenance Issues</t>
  </si>
  <si>
    <t>Employee Transportation</t>
  </si>
  <si>
    <t>Energy Use</t>
  </si>
  <si>
    <t>Carbon Footprint-global warming</t>
  </si>
  <si>
    <t xml:space="preserve">   -Office lighting</t>
  </si>
  <si>
    <t xml:space="preserve">  -Office Equipment</t>
  </si>
  <si>
    <t>Water Use</t>
  </si>
  <si>
    <t xml:space="preserve">   -Potable Water fixtures</t>
  </si>
  <si>
    <t>Waste</t>
  </si>
  <si>
    <t xml:space="preserve">Solid waste management </t>
  </si>
  <si>
    <t>Wallcovering</t>
  </si>
  <si>
    <t>All products become waste eventually</t>
  </si>
  <si>
    <t>(C X D)</t>
  </si>
  <si>
    <t xml:space="preserve">  -Use of renewable resources for energy (electricity)</t>
  </si>
  <si>
    <t>Reduces landfill space needs</t>
  </si>
  <si>
    <t>air permits are required</t>
  </si>
  <si>
    <t xml:space="preserve">   -Manufacturing Processes</t>
  </si>
  <si>
    <t>J. Josephson Inc.</t>
  </si>
  <si>
    <t>Vinyl, backed and unbacked</t>
  </si>
  <si>
    <t>Cores</t>
  </si>
  <si>
    <t>reduces cost and landfill need</t>
  </si>
  <si>
    <t>Skids</t>
  </si>
  <si>
    <t>Scrap</t>
  </si>
  <si>
    <t>Scrap metal recycling</t>
  </si>
  <si>
    <t>reduces cost landfill need</t>
  </si>
  <si>
    <t>Compressed air management</t>
  </si>
  <si>
    <t>reduce air leaks throughout facility - energy conservation</t>
  </si>
  <si>
    <t>Sinks and Urinals upgrade faucets to automatic sensor type</t>
  </si>
  <si>
    <t xml:space="preserve">Upgrade Electric Switch gear and transformers </t>
  </si>
  <si>
    <t xml:space="preserve">reduces eletrical energy usage </t>
  </si>
  <si>
    <t>TARGET</t>
  </si>
  <si>
    <t>GOAL</t>
  </si>
  <si>
    <t>Focus on all items scoring "25" for efficienct resource allocation</t>
  </si>
  <si>
    <t>Completion of all identified Goals</t>
  </si>
  <si>
    <t>Refurbish incinerator</t>
  </si>
  <si>
    <t>Reduce overall energy per 100000 yards produced</t>
  </si>
  <si>
    <t>Purchase Wind Power generated electricity</t>
  </si>
  <si>
    <t>Trim edges=chop &amp; compact &amp; find someone to take it for recycling</t>
  </si>
  <si>
    <t>Reduce containers of waste/year by 10%</t>
  </si>
  <si>
    <t>Reduce process waste = scrap</t>
  </si>
  <si>
    <t xml:space="preserve">Aspects &amp; Impacts Survey </t>
  </si>
  <si>
    <t>inks</t>
  </si>
  <si>
    <t>Year</t>
  </si>
  <si>
    <t>% WASTE</t>
  </si>
  <si>
    <t>Totals</t>
  </si>
  <si>
    <t>A summary of JJI's social accountability targets and achievements :</t>
  </si>
  <si>
    <t>Engaging our key supplier base in communicating social accountability perspectives.</t>
  </si>
  <si>
    <t>Informing our key suppliers of social accountability issues important to JJI.</t>
  </si>
  <si>
    <t>Additional or Future</t>
  </si>
  <si>
    <t>Further Internal Waste reductions by</t>
  </si>
  <si>
    <t>- cylinder washing - increase printing efficiency to reduce waste.</t>
  </si>
  <si>
    <t>Modifying and continuing to up-date (as needed) our Employee Manual to address forced labor, child labor, and equal employment opportunity to eliminate discrimination.</t>
  </si>
  <si>
    <r>
      <t>Continued refurbishing &amp; technically updating incinerator with a 99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% efficiency</t>
    </r>
  </si>
  <si>
    <t>Keep our vinyl-related scrap attractive to recyclers.</t>
  </si>
  <si>
    <t>Change plastizer so that recycling companies will continue to take our scrap/waste</t>
  </si>
  <si>
    <t>Actual</t>
  </si>
  <si>
    <t>reduces water usage per unit of product made</t>
  </si>
  <si>
    <t>reduces cost and need to send out as waste</t>
  </si>
  <si>
    <t>Reduced loss to evaporation &amp; higher percent yield via recycled ink solvent.</t>
  </si>
  <si>
    <t>Reduce containers of sludge/waste/year by 10%</t>
  </si>
  <si>
    <t>Reduce scrap &amp; reduce water usage so usage per unit product is reduced.</t>
  </si>
  <si>
    <t>7.6 % reduction vs. 5-year average</t>
  </si>
  <si>
    <t>Objectives and Targets for 2016</t>
  </si>
  <si>
    <t>OBJECTIVES</t>
  </si>
  <si>
    <t>TARGETS</t>
  </si>
  <si>
    <t>Achievements</t>
  </si>
  <si>
    <t>1.    Waste Ink Recycling - Bring back recovered solvent</t>
  </si>
  <si>
    <t>Replace more "virgin" solvent by 10%</t>
  </si>
  <si>
    <t>2.     Reduce water consumption per unit product</t>
  </si>
  <si>
    <t>Reduce water usage/unit production 5%</t>
  </si>
  <si>
    <t xml:space="preserve">3.     Improve efficiency of the edge trim disposal. </t>
  </si>
  <si>
    <t>Reduce width of scrim backing, thus reducing waste</t>
  </si>
  <si>
    <t xml:space="preserve">4.     Vinyl Scrap (Process Waste) Reductions  </t>
  </si>
  <si>
    <t>Reduce process waste by 5% (from 6.3% present target to 6.0%)</t>
  </si>
  <si>
    <t>-Lighter weight nonwoven backing material</t>
  </si>
  <si>
    <t>This will make the trim more attractive as a potentially recyclable material.</t>
  </si>
  <si>
    <t>Vinyl Scrap (Process Waste) Reductions  by continuing to address internal/process waste</t>
  </si>
  <si>
    <t>Order new solvent tanks to receive more recycled solvent.</t>
  </si>
  <si>
    <t>Upgrade ink distillation unit to allow recover a higher percentage of solvent.</t>
  </si>
  <si>
    <t>Reduce adhesive usage.</t>
  </si>
  <si>
    <t>Prod'n waste Std.=6.3%, new target = 6.0%. This = 5% decrease</t>
  </si>
  <si>
    <t>reduce both cost &amp; the need for more vinyl</t>
  </si>
  <si>
    <t>Achieved 5.82%</t>
  </si>
  <si>
    <t xml:space="preserve">Investigate more reduction of scrim width (wallcovering backing) and thus reducing waste.  </t>
  </si>
  <si>
    <t>Replaced all solvent with recycled.</t>
  </si>
  <si>
    <t>Reduced by 5.6%</t>
  </si>
  <si>
    <t>Reduced from 59.5" to 57.75" (saved 600K sq.yards)</t>
  </si>
  <si>
    <t>Continue with incinerator updates/improvements.</t>
  </si>
  <si>
    <t>Reduce overall energy per 100,000 yards produced</t>
  </si>
  <si>
    <t>Reduce carbon-footprint by 50%+ over the base year.</t>
  </si>
  <si>
    <t>Sinks and Urinals upgrade faucets to automatic sensor type. Improve Boiler condensate return</t>
  </si>
  <si>
    <t>5.6 % reduction vs. 5-year average</t>
  </si>
  <si>
    <t>Change plastizer so that recycling companies will continue to take our scrap/waste: DONE 2015</t>
  </si>
  <si>
    <t>Carbon-Footprint+global warming. Stay with supplier with grid comprised of the most low carbon-emitting sources.</t>
  </si>
  <si>
    <t>Keep up with electrical supplier options. Keep up with technology advances internally (especially with high consumption items).</t>
  </si>
  <si>
    <t>1.    Reduce Carbon Footprint over base year.</t>
  </si>
  <si>
    <t>Keep up with technical advances for Incinerator and keep up with grid options of different electrical suppliers</t>
  </si>
  <si>
    <t xml:space="preserve">Wallcovering Backing (Fabric) </t>
  </si>
  <si>
    <t>Reduce thread-count of over-engineered backing.</t>
  </si>
  <si>
    <t>5% reduction in unnecessary fabric use</t>
  </si>
  <si>
    <t>Objectives and Targets for 2017</t>
  </si>
  <si>
    <t xml:space="preserve">Reduce thread-count of over-engineered fabric weaves. </t>
  </si>
  <si>
    <t>Wallcovering Customer Complaints</t>
  </si>
  <si>
    <t>Defective material goes to landfills &amp; more must be made, thus using more resources per order.</t>
  </si>
  <si>
    <t>Reduce customer complaints.</t>
  </si>
  <si>
    <t>Customer complaints by % MFG &lt; 1.25</t>
  </si>
  <si>
    <t>4.     Customer complaints low to reduce re-running</t>
  </si>
  <si>
    <t>Reduce process waste = scrap to 5.75%</t>
  </si>
  <si>
    <t>Reduce  waste Std.&lt;6.0% to vs historical average of 8.0 This =25% long-term decrease</t>
  </si>
  <si>
    <t>5.  Continue to reduce process waste/scrap.</t>
  </si>
  <si>
    <t>2017 Goal</t>
  </si>
  <si>
    <t>Began 2016. Continuing water/waste improvements. Reduced 7.6% in 2017 compared to 5-year baseline.</t>
  </si>
  <si>
    <t>Successfully changed from 30x10 weave to 26x10 weave = 10% reduction in backing threads and associated waste/weight.</t>
  </si>
  <si>
    <t>Having monthly root-cause analysis meetings. Creating downward trends. Year end = 0.95% complaints.</t>
  </si>
  <si>
    <t>Began 2015. Continuous process improvement prgogram. Now utilizing lowest carbon-footprint electrical grid available at over 50% non-carbon emitting sources.</t>
  </si>
  <si>
    <t>Target = 6.0% vs. long-term 8.0% average. Continuous improvement programs in place.</t>
  </si>
  <si>
    <t>Achieved 6.2% in 2017</t>
  </si>
  <si>
    <t xml:space="preserve">Continue to reduce carbon-footprint and maintain reduction by 50%+ over the base year. </t>
  </si>
  <si>
    <t>Customer complaints by % MFG &lt; 1.0</t>
  </si>
  <si>
    <t>Defective material goes to landfills &amp; more must be made, thus using more raw materials and energy per order.</t>
  </si>
  <si>
    <t>Reduce thread count in backing so to continue to take our scrap/waste down by not over-engineering the product and using more raw materials than necessary.</t>
  </si>
  <si>
    <t xml:space="preserve">5% reduction in unnecessary fabric use. Same criteria as above. DONE </t>
  </si>
  <si>
    <t>Maximize recyclable ink waste</t>
  </si>
  <si>
    <t>Review  internal distillation to optimize re-use. Turn Hazardous material into recyclable material by being aligned with best vendors.</t>
  </si>
  <si>
    <t xml:space="preserve">Waste/Haz. waste management </t>
  </si>
  <si>
    <t>Objectives and Targets for 2018</t>
  </si>
  <si>
    <t>Reduce water usage/unit production by 5% over base year average.</t>
  </si>
  <si>
    <t>Reduce adhesive usage by engaging an active control system working per SKU category.</t>
  </si>
  <si>
    <t>4.     Customer complaints low to reduce re-running &amp; doubling usage of resources.</t>
  </si>
  <si>
    <t>Upgrade ink distillation unit to allow recover a higher percentage of solvent for internal re-use (purchase less), reduce hazardous waste, and reduce energy requirements for heat and vacuum (air compression).</t>
  </si>
  <si>
    <t>Achievements To-Date</t>
  </si>
  <si>
    <t>Having monthly root-cause analysis meetings. Creating downward trends. Year end 2017 = 0.95% complaints.</t>
  </si>
  <si>
    <t>Additional and/or Future</t>
  </si>
  <si>
    <t>Unify the specifications between vendors on vinyl for the Calcium Carbonate content to the current vendor's highest percentage for more uniform quality between vendors and lower usage of %PVC.</t>
  </si>
  <si>
    <t>Keep up with technical advances for Incinerator and keep up with grid options of different electrical suppliers. Schedule production shifts for minimal running interuptions, which increase energy per start-up per operating day.</t>
  </si>
  <si>
    <t>Reduce  waste Std.&lt;6.2% to vs historical average of 8.0 This =25% long-term decrease</t>
  </si>
  <si>
    <t>Target = 6.2% vs. long-term 8.0% average. Continuous improvement programs in place.</t>
  </si>
  <si>
    <t>Began 2015. Continuous process improvement program. Now utilizing lowest carbon-footprint electrical grid available at over 50% non-carbon emitting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</si>
</sst>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0" fillId="0" borderId="2" xfId="0" applyBorder="1"/>
    <xf numFmtId="0" fontId="2" fillId="0" borderId="8" xfId="0" applyFont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0" xfId="0" applyNumberFormat="1" applyFont="1" applyBorder="1"/>
    <xf numFmtId="0" fontId="4" fillId="0" borderId="1" xfId="0" applyNumberFormat="1" applyFont="1" applyBorder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Fill="1" applyBorder="1"/>
    <xf numFmtId="0" fontId="2" fillId="0" borderId="7" xfId="0" applyFont="1" applyBorder="1"/>
    <xf numFmtId="0" fontId="5" fillId="0" borderId="8" xfId="0" applyFont="1" applyBorder="1"/>
    <xf numFmtId="0" fontId="4" fillId="2" borderId="3" xfId="0" applyFont="1" applyFill="1" applyBorder="1"/>
    <xf numFmtId="0" fontId="1" fillId="2" borderId="2" xfId="0" applyFont="1" applyFill="1" applyBorder="1"/>
    <xf numFmtId="164" fontId="3" fillId="0" borderId="2" xfId="0" quotePrefix="1" applyNumberFormat="1" applyFont="1" applyBorder="1" applyAlignment="1">
      <alignment horizontal="left"/>
    </xf>
    <xf numFmtId="0" fontId="6" fillId="0" borderId="0" xfId="0" applyFont="1"/>
    <xf numFmtId="0" fontId="7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3" borderId="3" xfId="0" applyFont="1" applyFill="1" applyBorder="1"/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5" fillId="0" borderId="2" xfId="0" applyFont="1" applyBorder="1"/>
    <xf numFmtId="0" fontId="16" fillId="0" borderId="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12" xfId="0" applyFont="1" applyBorder="1" applyAlignment="1">
      <alignment vertical="center"/>
    </xf>
    <xf numFmtId="0" fontId="17" fillId="0" borderId="3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/>
    <xf numFmtId="0" fontId="15" fillId="0" borderId="12" xfId="0" applyFont="1" applyBorder="1"/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9" fillId="0" borderId="0" xfId="0" applyFont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4" fillId="0" borderId="3" xfId="0" applyFont="1" applyFill="1" applyBorder="1" applyAlignment="1">
      <alignment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/>
    <xf numFmtId="0" fontId="20" fillId="0" borderId="0" xfId="0" applyFont="1" applyBorder="1" applyAlignment="1">
      <alignment vertical="center" wrapText="1"/>
    </xf>
    <xf numFmtId="0" fontId="22" fillId="0" borderId="0" xfId="0" applyFont="1" applyBorder="1"/>
    <xf numFmtId="0" fontId="23" fillId="0" borderId="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 applyAlignment="1">
      <alignment wrapText="1"/>
    </xf>
    <xf numFmtId="0" fontId="16" fillId="0" borderId="11" xfId="0" applyFont="1" applyBorder="1" applyAlignment="1">
      <alignment horizontal="left" vertical="center"/>
    </xf>
    <xf numFmtId="9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0" fillId="0" borderId="0" xfId="0" applyNumberFormat="1"/>
    <xf numFmtId="0" fontId="15" fillId="0" borderId="16" xfId="0" applyFont="1" applyBorder="1"/>
    <xf numFmtId="0" fontId="17" fillId="0" borderId="17" xfId="0" applyFont="1" applyBorder="1"/>
    <xf numFmtId="0" fontId="15" fillId="0" borderId="18" xfId="0" applyFont="1" applyBorder="1"/>
    <xf numFmtId="0" fontId="1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0"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'CHART-Reduce Production Waste'!$F$9</c:f>
              <c:strCache>
                <c:ptCount val="1"/>
                <c:pt idx="0">
                  <c:v>% WASTE</c:v>
                </c:pt>
              </c:strCache>
            </c:strRef>
          </c:tx>
          <c:cat>
            <c:numRef>
              <c:f>'CHART-Reduce Production Waste'!$B$10:$B$19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'CHART-Reduce Production Waste'!$F$10:$F$19</c:f>
              <c:numCache>
                <c:formatCode>0.00%</c:formatCode>
                <c:ptCount val="10"/>
                <c:pt idx="0">
                  <c:v>8.299999999999999E-2</c:v>
                </c:pt>
                <c:pt idx="1">
                  <c:v>0.08</c:v>
                </c:pt>
                <c:pt idx="2">
                  <c:v>8.4000000000000005E-2</c:v>
                </c:pt>
                <c:pt idx="3">
                  <c:v>0.08</c:v>
                </c:pt>
                <c:pt idx="4">
                  <c:v>8.6000000000000007E-2</c:v>
                </c:pt>
                <c:pt idx="5">
                  <c:v>7.2999999999999995E-2</c:v>
                </c:pt>
                <c:pt idx="6">
                  <c:v>6.0499999999999998E-2</c:v>
                </c:pt>
                <c:pt idx="7">
                  <c:v>4.9500000000000002E-2</c:v>
                </c:pt>
                <c:pt idx="8">
                  <c:v>5.8200000000000002E-2</c:v>
                </c:pt>
                <c:pt idx="9">
                  <c:v>6.2199999999999998E-2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D68-B711-4AF4AC9E2362}"/>
            </c:ext>
          </c:extLst>
        </c:ser>
        <c:ser>
          <c:idx val="1"/>
          <c:order val="1"/>
          <c:tx>
            <c:strRef>
              <c:f>'CHART-Reduce Production Waste'!$H$9</c:f>
              <c:strCache>
                <c:ptCount val="1"/>
                <c:pt idx="0">
                  <c:v>2017 Goal</c:v>
                </c:pt>
              </c:strCache>
            </c:strRef>
          </c:tx>
          <c:cat>
            <c:numRef>
              <c:f>'CHART-Reduce Production Waste'!$B$10:$B$19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'CHART-Reduce Production Waste'!$H$10:$H$19</c:f>
              <c:numCache>
                <c:formatCode>0.0%</c:formatCode>
                <c:ptCount val="10"/>
                <c:pt idx="0">
                  <c:v>6.2E-2</c:v>
                </c:pt>
                <c:pt idx="1">
                  <c:v>6.2E-2</c:v>
                </c:pt>
                <c:pt idx="2">
                  <c:v>6.2E-2</c:v>
                </c:pt>
                <c:pt idx="3">
                  <c:v>6.2E-2</c:v>
                </c:pt>
                <c:pt idx="4">
                  <c:v>6.2E-2</c:v>
                </c:pt>
                <c:pt idx="5">
                  <c:v>6.2E-2</c:v>
                </c:pt>
                <c:pt idx="6">
                  <c:v>6.2E-2</c:v>
                </c:pt>
                <c:pt idx="7">
                  <c:v>6.2E-2</c:v>
                </c:pt>
                <c:pt idx="8">
                  <c:v>6.2E-2</c:v>
                </c:pt>
                <c:pt idx="9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D68-B711-4AF4AC9E2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03680"/>
        <c:axId val="187705216"/>
      </c:lineChart>
      <c:catAx>
        <c:axId val="187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05216"/>
        <c:crosses val="autoZero"/>
        <c:auto val="1"/>
        <c:lblAlgn val="ctr"/>
        <c:lblOffset val="100"/>
        <c:noMultiLvlLbl val="0"/>
      </c:catAx>
      <c:valAx>
        <c:axId val="187705216"/>
        <c:scaling>
          <c:orientation val="minMax"/>
          <c:max val="9.0000000000000024E-2"/>
          <c:min val="4.0000000000000008E-2"/>
        </c:scaling>
        <c:delete val="0"/>
        <c:axPos val="l"/>
        <c:numFmt formatCode="0.00%" sourceLinked="1"/>
        <c:majorTickMark val="out"/>
        <c:minorTickMark val="none"/>
        <c:tickLblPos val="nextTo"/>
        <c:crossAx val="18770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581024</xdr:colOff>
      <xdr:row>5</xdr:row>
      <xdr:rowOff>123824</xdr:rowOff>
    </xdr:from>
    <xdr:to>
      <xdr:col>20</xdr:col>
      <xdr:colOff>571499</xdr:colOff>
      <xdr:row>23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85726</xdr:rowOff>
    </xdr:from>
    <xdr:to>
      <xdr:col>16</xdr:col>
      <xdr:colOff>428625</xdr:colOff>
      <xdr:row>30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76226"/>
          <a:ext cx="9239250" cy="5495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zoomScale="70" zoomScaleNormal="70" workbookViewId="0">
      <pane ySplit="5" topLeftCell="A6" activePane="bottomLeft" state="frozen"/>
      <selection activeCell="C42" sqref="C42"/>
      <selection pane="bottomLeft" activeCell="J24" sqref="J24"/>
    </sheetView>
  </sheetViews>
  <sheetFormatPr defaultRowHeight="15" x14ac:dyDescent="0.25"/>
  <cols>
    <col min="1" max="1" width="94.42578125" bestFit="1" customWidth="1"/>
    <col min="2" max="2" width="52.140625" bestFit="1" customWidth="1"/>
    <col min="3" max="3" width="13.42578125" customWidth="1"/>
    <col min="4" max="4" width="13.5703125" customWidth="1"/>
    <col min="5" max="5" width="11" customWidth="1"/>
    <col min="6" max="6" width="33.28515625" customWidth="1"/>
    <col min="7" max="7" width="39.140625" customWidth="1"/>
  </cols>
  <sheetData>
    <row r="1" spans="1:7" ht="24" thickBot="1" x14ac:dyDescent="0.4">
      <c r="A1" s="23" t="s">
        <v>49</v>
      </c>
      <c r="B1" s="3" t="s">
        <v>26</v>
      </c>
      <c r="C1" s="24"/>
      <c r="D1" s="4"/>
      <c r="E1" s="5"/>
    </row>
    <row r="2" spans="1:7" ht="15.75" x14ac:dyDescent="0.25">
      <c r="A2" s="27">
        <v>42379</v>
      </c>
      <c r="B2" s="6"/>
      <c r="C2" s="29"/>
      <c r="D2" s="6"/>
      <c r="E2" s="7"/>
    </row>
    <row r="3" spans="1:7" ht="16.5" thickBot="1" x14ac:dyDescent="0.3">
      <c r="A3" s="8"/>
      <c r="B3" s="8"/>
      <c r="C3" s="28"/>
      <c r="D3" s="8"/>
      <c r="E3" s="9" t="s">
        <v>0</v>
      </c>
    </row>
    <row r="4" spans="1:7" ht="16.5" thickBot="1" x14ac:dyDescent="0.3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G4" s="30"/>
    </row>
    <row r="5" spans="1:7" ht="15.75" x14ac:dyDescent="0.25">
      <c r="A5" s="14"/>
      <c r="B5" s="15"/>
      <c r="C5" s="16"/>
      <c r="D5" s="16"/>
      <c r="E5" s="17" t="s">
        <v>21</v>
      </c>
      <c r="F5" s="31" t="s">
        <v>40</v>
      </c>
      <c r="G5" s="31" t="s">
        <v>39</v>
      </c>
    </row>
    <row r="6" spans="1:7" s="1" customFormat="1" ht="60" x14ac:dyDescent="0.25">
      <c r="A6" s="14"/>
      <c r="B6" s="15"/>
      <c r="C6" s="16"/>
      <c r="D6" s="16"/>
      <c r="E6" s="17"/>
      <c r="F6" s="32" t="s">
        <v>41</v>
      </c>
      <c r="G6" s="32" t="s">
        <v>42</v>
      </c>
    </row>
    <row r="7" spans="1:7" s="1" customFormat="1" ht="15.75" x14ac:dyDescent="0.25">
      <c r="A7" s="20"/>
      <c r="B7" s="20"/>
      <c r="C7" s="19"/>
      <c r="D7" s="19"/>
      <c r="E7" s="21"/>
    </row>
    <row r="8" spans="1:7" ht="44.25" customHeight="1" x14ac:dyDescent="0.25">
      <c r="A8" s="25" t="s">
        <v>6</v>
      </c>
      <c r="B8" s="25" t="s">
        <v>24</v>
      </c>
      <c r="C8" s="25">
        <v>5</v>
      </c>
      <c r="D8" s="25">
        <v>5</v>
      </c>
      <c r="E8" s="33">
        <f>C8*D8</f>
        <v>25</v>
      </c>
      <c r="F8" t="s">
        <v>43</v>
      </c>
      <c r="G8" s="32" t="s">
        <v>61</v>
      </c>
    </row>
    <row r="9" spans="1:7" ht="15.75" x14ac:dyDescent="0.25">
      <c r="A9" s="18"/>
      <c r="B9" s="18"/>
      <c r="C9" s="18"/>
      <c r="D9" s="18"/>
      <c r="E9" s="18"/>
    </row>
    <row r="10" spans="1:7" s="1" customFormat="1" ht="15.75" x14ac:dyDescent="0.25">
      <c r="A10" s="18"/>
      <c r="B10" s="18"/>
      <c r="C10" s="18"/>
      <c r="D10" s="18"/>
      <c r="E10" s="18"/>
    </row>
    <row r="11" spans="1:7" ht="15.75" x14ac:dyDescent="0.25">
      <c r="A11" s="18" t="s">
        <v>7</v>
      </c>
      <c r="B11" s="18" t="s">
        <v>8</v>
      </c>
      <c r="C11" s="18">
        <v>1</v>
      </c>
      <c r="D11" s="18">
        <v>4</v>
      </c>
      <c r="E11" s="18">
        <f t="shared" ref="E11:E15" si="0">C11*D11</f>
        <v>4</v>
      </c>
    </row>
    <row r="12" spans="1:7" ht="15.75" x14ac:dyDescent="0.25">
      <c r="A12" s="18"/>
      <c r="B12" s="18"/>
      <c r="C12" s="22"/>
      <c r="D12" s="22"/>
      <c r="E12" s="18"/>
    </row>
    <row r="13" spans="1:7" ht="15.75" x14ac:dyDescent="0.25">
      <c r="A13" s="18"/>
      <c r="B13" s="18"/>
      <c r="C13" s="22"/>
      <c r="D13" s="22"/>
      <c r="E13" s="18"/>
    </row>
    <row r="14" spans="1:7" ht="15.75" x14ac:dyDescent="0.25">
      <c r="A14" s="18" t="s">
        <v>10</v>
      </c>
      <c r="B14" s="18" t="s">
        <v>8</v>
      </c>
      <c r="C14" s="18">
        <v>2</v>
      </c>
      <c r="D14" s="18">
        <v>2</v>
      </c>
      <c r="E14" s="18">
        <f t="shared" si="0"/>
        <v>4</v>
      </c>
    </row>
    <row r="15" spans="1:7" ht="15.75" x14ac:dyDescent="0.25">
      <c r="A15" s="18"/>
      <c r="B15" s="18" t="s">
        <v>9</v>
      </c>
      <c r="C15" s="22">
        <v>2</v>
      </c>
      <c r="D15" s="22">
        <v>2</v>
      </c>
      <c r="E15" s="18">
        <f t="shared" si="0"/>
        <v>4</v>
      </c>
    </row>
    <row r="16" spans="1:7" ht="15.75" x14ac:dyDescent="0.25">
      <c r="A16" s="18"/>
      <c r="B16" s="18"/>
      <c r="C16" s="18"/>
      <c r="D16" s="18"/>
      <c r="E16" s="18"/>
    </row>
    <row r="17" spans="1:7" ht="30" x14ac:dyDescent="0.25">
      <c r="A17" s="25" t="s">
        <v>11</v>
      </c>
      <c r="B17" s="25" t="s">
        <v>12</v>
      </c>
      <c r="C17" s="25">
        <v>5</v>
      </c>
      <c r="D17" s="25">
        <v>5</v>
      </c>
      <c r="E17" s="33">
        <f>C17*D17</f>
        <v>25</v>
      </c>
      <c r="F17" s="32" t="s">
        <v>44</v>
      </c>
      <c r="G17" s="32" t="s">
        <v>89</v>
      </c>
    </row>
    <row r="18" spans="1:7" ht="15.75" x14ac:dyDescent="0.25">
      <c r="A18" s="18" t="s">
        <v>13</v>
      </c>
      <c r="B18" s="18"/>
      <c r="C18" s="18"/>
      <c r="D18" s="18"/>
      <c r="E18" s="18"/>
    </row>
    <row r="19" spans="1:7" ht="15.75" x14ac:dyDescent="0.25">
      <c r="A19" s="18" t="s">
        <v>25</v>
      </c>
      <c r="B19" s="18"/>
      <c r="C19" s="18"/>
      <c r="D19" s="18"/>
      <c r="E19" s="18"/>
    </row>
    <row r="20" spans="1:7" ht="15.75" x14ac:dyDescent="0.25">
      <c r="A20" s="18" t="s">
        <v>14</v>
      </c>
      <c r="B20" s="18"/>
      <c r="C20" s="18"/>
      <c r="D20" s="18"/>
      <c r="E20" s="18"/>
    </row>
    <row r="21" spans="1:7" ht="15.75" x14ac:dyDescent="0.25">
      <c r="A21" s="22" t="s">
        <v>22</v>
      </c>
      <c r="B21" s="22" t="s">
        <v>45</v>
      </c>
      <c r="C21" s="22">
        <v>3</v>
      </c>
      <c r="D21" s="22">
        <v>4</v>
      </c>
      <c r="E21" s="18">
        <f t="shared" ref="E21:E28" si="1">C21*D21</f>
        <v>12</v>
      </c>
    </row>
    <row r="22" spans="1:7" ht="15.75" x14ac:dyDescent="0.25">
      <c r="A22" s="18"/>
      <c r="B22" s="18"/>
      <c r="C22" s="18"/>
      <c r="D22" s="18"/>
      <c r="E22" s="18"/>
    </row>
    <row r="23" spans="1:7" ht="15.75" x14ac:dyDescent="0.25">
      <c r="A23" s="18" t="s">
        <v>15</v>
      </c>
      <c r="B23" s="22"/>
      <c r="C23" s="18">
        <v>1</v>
      </c>
      <c r="D23" s="18">
        <v>3</v>
      </c>
      <c r="E23" s="18">
        <f t="shared" si="1"/>
        <v>3</v>
      </c>
    </row>
    <row r="24" spans="1:7" ht="15.75" x14ac:dyDescent="0.25">
      <c r="A24" s="18" t="s">
        <v>16</v>
      </c>
      <c r="B24" s="18"/>
      <c r="C24" s="22"/>
      <c r="D24" s="22"/>
      <c r="E24" s="18"/>
    </row>
    <row r="25" spans="1:7" ht="45" x14ac:dyDescent="0.25">
      <c r="A25" s="18" t="s">
        <v>36</v>
      </c>
      <c r="B25" s="22" t="s">
        <v>65</v>
      </c>
      <c r="C25" s="18">
        <v>5</v>
      </c>
      <c r="D25" s="18">
        <v>5</v>
      </c>
      <c r="E25" s="33">
        <f t="shared" si="1"/>
        <v>25</v>
      </c>
      <c r="F25" s="32" t="s">
        <v>69</v>
      </c>
      <c r="G25" s="32" t="s">
        <v>70</v>
      </c>
    </row>
    <row r="26" spans="1:7" s="1" customFormat="1" ht="15.75" x14ac:dyDescent="0.25">
      <c r="A26" s="18"/>
      <c r="B26" s="22"/>
      <c r="C26" s="18"/>
      <c r="D26" s="18"/>
      <c r="E26" s="18"/>
    </row>
    <row r="27" spans="1:7" ht="15.75" x14ac:dyDescent="0.25">
      <c r="A27" s="25" t="s">
        <v>17</v>
      </c>
      <c r="B27" s="25" t="s">
        <v>18</v>
      </c>
      <c r="C27" s="25">
        <v>4</v>
      </c>
      <c r="D27" s="25">
        <v>4</v>
      </c>
      <c r="E27" s="25">
        <f t="shared" si="1"/>
        <v>16</v>
      </c>
    </row>
    <row r="28" spans="1:7" ht="15.75" x14ac:dyDescent="0.25">
      <c r="A28" s="18" t="s">
        <v>19</v>
      </c>
      <c r="B28" s="22" t="s">
        <v>20</v>
      </c>
      <c r="C28" s="18">
        <v>1</v>
      </c>
      <c r="D28" s="18">
        <v>4</v>
      </c>
      <c r="E28" s="18">
        <f t="shared" si="1"/>
        <v>4</v>
      </c>
    </row>
    <row r="29" spans="1:7" ht="15.75" x14ac:dyDescent="0.25">
      <c r="A29" s="18" t="s">
        <v>0</v>
      </c>
      <c r="B29" s="22"/>
      <c r="C29" s="22"/>
      <c r="D29" s="22"/>
      <c r="E29" s="18"/>
    </row>
    <row r="30" spans="1:7" ht="15.75" x14ac:dyDescent="0.25">
      <c r="A30" s="18" t="s">
        <v>0</v>
      </c>
      <c r="B30" s="22"/>
      <c r="C30" s="22"/>
      <c r="D30" s="22"/>
      <c r="E30" s="18"/>
    </row>
    <row r="31" spans="1:7" ht="15.75" x14ac:dyDescent="0.25">
      <c r="A31" s="18" t="s">
        <v>0</v>
      </c>
      <c r="B31" s="18"/>
      <c r="C31" s="22"/>
      <c r="D31" s="22"/>
      <c r="E31" s="18"/>
    </row>
    <row r="32" spans="1:7" ht="15.75" x14ac:dyDescent="0.25">
      <c r="A32" s="18" t="s">
        <v>0</v>
      </c>
      <c r="B32" s="22"/>
      <c r="C32" s="22"/>
      <c r="D32" s="22"/>
      <c r="E32" s="18"/>
    </row>
    <row r="33" spans="1:11" s="1" customFormat="1" ht="30" x14ac:dyDescent="0.25">
      <c r="A33" s="18" t="s">
        <v>31</v>
      </c>
      <c r="B33" s="22" t="s">
        <v>90</v>
      </c>
      <c r="C33" s="22">
        <v>5</v>
      </c>
      <c r="D33" s="22">
        <v>5</v>
      </c>
      <c r="E33" s="33">
        <f t="shared" ref="E33" si="2">C33*D33</f>
        <v>25</v>
      </c>
      <c r="F33" s="32" t="s">
        <v>48</v>
      </c>
      <c r="G33" s="32" t="s">
        <v>89</v>
      </c>
    </row>
    <row r="34" spans="1:11" ht="15.75" x14ac:dyDescent="0.25">
      <c r="A34" s="18"/>
      <c r="B34" s="22"/>
      <c r="C34" s="22"/>
      <c r="D34" s="22"/>
      <c r="E34" s="18"/>
    </row>
    <row r="35" spans="1:11" ht="30" x14ac:dyDescent="0.25">
      <c r="A35" s="18" t="s">
        <v>27</v>
      </c>
      <c r="B35" s="22" t="s">
        <v>23</v>
      </c>
      <c r="C35" s="22">
        <v>5</v>
      </c>
      <c r="D35" s="22">
        <v>5</v>
      </c>
      <c r="E35" s="33">
        <f t="shared" ref="E35:E42" si="3">C35*D35</f>
        <v>25</v>
      </c>
      <c r="F35" s="32" t="s">
        <v>46</v>
      </c>
      <c r="G35" s="32" t="s">
        <v>47</v>
      </c>
    </row>
    <row r="36" spans="1:11" s="1" customFormat="1" ht="45" x14ac:dyDescent="0.25">
      <c r="A36" s="18" t="s">
        <v>27</v>
      </c>
      <c r="B36" s="22" t="s">
        <v>23</v>
      </c>
      <c r="C36" s="22">
        <v>5</v>
      </c>
      <c r="D36" s="22">
        <v>5</v>
      </c>
      <c r="E36" s="33">
        <f t="shared" ref="E36:E37" si="4">C36*D36</f>
        <v>25</v>
      </c>
      <c r="F36" s="32" t="s">
        <v>62</v>
      </c>
      <c r="G36" s="32" t="s">
        <v>63</v>
      </c>
    </row>
    <row r="37" spans="1:11" s="1" customFormat="1" ht="45" x14ac:dyDescent="0.25">
      <c r="A37" s="18" t="s">
        <v>50</v>
      </c>
      <c r="B37" s="22" t="s">
        <v>66</v>
      </c>
      <c r="C37" s="22">
        <v>5</v>
      </c>
      <c r="D37" s="22">
        <v>5</v>
      </c>
      <c r="E37" s="33">
        <f t="shared" si="4"/>
        <v>25</v>
      </c>
      <c r="F37" s="32" t="s">
        <v>67</v>
      </c>
      <c r="G37" s="32" t="s">
        <v>68</v>
      </c>
    </row>
    <row r="38" spans="1:11" s="1" customFormat="1" ht="15.75" x14ac:dyDescent="0.25">
      <c r="A38" s="18" t="s">
        <v>28</v>
      </c>
      <c r="B38" s="18" t="s">
        <v>29</v>
      </c>
      <c r="C38" s="18">
        <v>3</v>
      </c>
      <c r="D38" s="18">
        <v>3</v>
      </c>
      <c r="E38" s="18">
        <f t="shared" si="3"/>
        <v>9</v>
      </c>
    </row>
    <row r="39" spans="1:11" s="1" customFormat="1" ht="15.75" x14ac:dyDescent="0.25">
      <c r="A39" s="18" t="s">
        <v>30</v>
      </c>
      <c r="B39" s="18" t="s">
        <v>29</v>
      </c>
      <c r="C39" s="18">
        <v>3</v>
      </c>
      <c r="D39" s="18">
        <v>3</v>
      </c>
      <c r="E39" s="18">
        <f t="shared" si="3"/>
        <v>9</v>
      </c>
    </row>
    <row r="40" spans="1:11" s="1" customFormat="1" ht="15.75" x14ac:dyDescent="0.25">
      <c r="A40" s="18" t="s">
        <v>32</v>
      </c>
      <c r="B40" s="18" t="s">
        <v>33</v>
      </c>
      <c r="C40" s="18">
        <v>3</v>
      </c>
      <c r="D40" s="18">
        <v>3</v>
      </c>
      <c r="E40" s="18">
        <f t="shared" si="3"/>
        <v>9</v>
      </c>
    </row>
    <row r="41" spans="1:11" s="1" customFormat="1" ht="15.75" x14ac:dyDescent="0.25">
      <c r="A41" s="18" t="s">
        <v>37</v>
      </c>
      <c r="B41" s="18" t="s">
        <v>38</v>
      </c>
      <c r="C41" s="18">
        <v>3</v>
      </c>
      <c r="D41" s="18">
        <v>3</v>
      </c>
      <c r="E41" s="18">
        <f t="shared" si="3"/>
        <v>9</v>
      </c>
    </row>
    <row r="42" spans="1:11" s="1" customFormat="1" ht="15.75" x14ac:dyDescent="0.25">
      <c r="A42" s="18" t="s">
        <v>34</v>
      </c>
      <c r="B42" s="18" t="s">
        <v>35</v>
      </c>
      <c r="C42" s="18">
        <v>4</v>
      </c>
      <c r="D42" s="18">
        <v>4</v>
      </c>
      <c r="E42" s="18">
        <f t="shared" si="3"/>
        <v>16</v>
      </c>
    </row>
    <row r="44" spans="1:11" x14ac:dyDescent="0.25">
      <c r="A44" s="26"/>
    </row>
    <row r="45" spans="1:11" x14ac:dyDescent="0.25">
      <c r="A45" s="2"/>
    </row>
    <row r="48" spans="1:11" x14ac:dyDescent="0.25">
      <c r="A48" s="1"/>
      <c r="B48" s="37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8"/>
      <c r="B52" s="40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25">
      <c r="A53" s="38"/>
      <c r="B53" s="41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25">
      <c r="A54" s="38"/>
      <c r="B54" s="40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5">
      <c r="A55" s="38"/>
      <c r="B55" s="42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8"/>
      <c r="B56" s="40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8"/>
      <c r="B57" s="40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8"/>
      <c r="B58" s="40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8"/>
      <c r="B60" s="40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8"/>
      <c r="B61" s="43"/>
      <c r="C61" s="38"/>
      <c r="D61" s="38"/>
      <c r="E61" s="38"/>
      <c r="F61" s="38"/>
      <c r="G61" s="38"/>
      <c r="H61" s="38"/>
      <c r="I61" s="38"/>
      <c r="J61" s="38"/>
      <c r="K61" s="38"/>
    </row>
    <row r="62" spans="1:11" x14ac:dyDescent="0.25">
      <c r="A62" s="38"/>
      <c r="B62" s="43"/>
      <c r="C62" s="38"/>
      <c r="D62" s="38"/>
      <c r="E62" s="38"/>
      <c r="F62" s="38"/>
      <c r="G62" s="38"/>
      <c r="H62" s="38"/>
      <c r="I62" s="38"/>
      <c r="J62" s="38"/>
      <c r="K62" s="38"/>
    </row>
    <row r="63" spans="1:11" x14ac:dyDescent="0.25">
      <c r="A63" s="38"/>
      <c r="B63" s="43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25">
      <c r="A64" s="38"/>
      <c r="B64" s="43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8"/>
      <c r="B66" s="40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</row>
    <row r="68" spans="1:11" x14ac:dyDescent="0.25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</row>
    <row r="69" spans="1:11" x14ac:dyDescent="0.25">
      <c r="A69" s="38"/>
      <c r="B69" s="40"/>
      <c r="C69" s="38"/>
      <c r="D69" s="38"/>
      <c r="E69" s="38"/>
      <c r="F69" s="38"/>
      <c r="G69" s="38"/>
      <c r="H69" s="38"/>
      <c r="I69" s="38"/>
      <c r="J69" s="38"/>
      <c r="K69" s="38"/>
    </row>
    <row r="70" spans="1:11" x14ac:dyDescent="0.25">
      <c r="A70" s="38"/>
      <c r="B70" s="44"/>
      <c r="C70" s="38"/>
      <c r="D70" s="38"/>
      <c r="E70" s="38"/>
      <c r="F70" s="38"/>
      <c r="G70" s="38"/>
      <c r="H70" s="38"/>
      <c r="I70" s="38"/>
      <c r="J70" s="38"/>
      <c r="K70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K31"/>
  <sheetViews>
    <sheetView topLeftCell="A4" workbookViewId="0">
      <selection activeCell="I13" sqref="I13"/>
    </sheetView>
  </sheetViews>
  <sheetFormatPr defaultRowHeight="15" x14ac:dyDescent="0.25"/>
  <cols>
    <col min="10" max="10" width="31.42578125" customWidth="1"/>
    <col min="11" max="11" width="55.28515625" customWidth="1"/>
  </cols>
  <sheetData>
    <row r="5" spans="1:11" x14ac:dyDescent="0.25">
      <c r="A5" s="1"/>
      <c r="B5" s="37" t="s">
        <v>71</v>
      </c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3">
      <c r="A6" s="1"/>
      <c r="B6" s="1"/>
      <c r="C6" s="1"/>
      <c r="D6" s="1"/>
      <c r="E6" s="1"/>
      <c r="F6" s="1"/>
      <c r="G6" s="1"/>
      <c r="H6" s="1"/>
      <c r="I6" s="65" t="s">
        <v>71</v>
      </c>
      <c r="J6" s="1"/>
      <c r="K6" s="1"/>
    </row>
    <row r="7" spans="1:11" x14ac:dyDescent="0.25">
      <c r="A7" s="50" t="str">
        <f>B5</f>
        <v>Objectives and Targets for 2016</v>
      </c>
      <c r="B7" s="55"/>
      <c r="C7" s="55"/>
      <c r="D7" s="55"/>
      <c r="E7" s="61"/>
      <c r="F7" s="62"/>
      <c r="G7" s="62"/>
      <c r="H7" s="62"/>
      <c r="I7" s="66"/>
      <c r="J7" s="66"/>
      <c r="K7" s="73"/>
    </row>
    <row r="8" spans="1:11" x14ac:dyDescent="0.25">
      <c r="A8" s="51"/>
      <c r="B8" s="56" t="s">
        <v>72</v>
      </c>
      <c r="C8" s="60"/>
      <c r="D8" s="60"/>
      <c r="E8" s="60"/>
      <c r="F8" s="63"/>
      <c r="G8" s="63"/>
      <c r="H8" s="63"/>
      <c r="I8" s="67" t="s">
        <v>73</v>
      </c>
      <c r="J8" s="71"/>
      <c r="K8" s="74" t="s">
        <v>74</v>
      </c>
    </row>
    <row r="9" spans="1:11" x14ac:dyDescent="0.25">
      <c r="A9" s="52"/>
      <c r="B9" s="57"/>
      <c r="C9" s="57"/>
      <c r="D9" s="60"/>
      <c r="E9" s="60"/>
      <c r="F9" s="63"/>
      <c r="G9" s="63"/>
      <c r="H9" s="63"/>
      <c r="I9" s="68"/>
      <c r="J9" s="71"/>
      <c r="K9" s="75"/>
    </row>
    <row r="10" spans="1:11" x14ac:dyDescent="0.25">
      <c r="A10" s="52" t="s">
        <v>75</v>
      </c>
      <c r="B10" s="57"/>
      <c r="C10" s="57"/>
      <c r="D10" s="57"/>
      <c r="E10" s="60"/>
      <c r="F10" s="63"/>
      <c r="G10" s="63"/>
      <c r="H10" s="63"/>
      <c r="I10" s="68" t="s">
        <v>76</v>
      </c>
      <c r="J10" s="71"/>
      <c r="K10" s="75" t="s">
        <v>93</v>
      </c>
    </row>
    <row r="11" spans="1:11" x14ac:dyDescent="0.25">
      <c r="A11" s="52" t="s">
        <v>77</v>
      </c>
      <c r="B11" s="57"/>
      <c r="C11" s="57"/>
      <c r="D11" s="57"/>
      <c r="E11" s="57"/>
      <c r="F11" s="57"/>
      <c r="G11" s="57"/>
      <c r="H11" s="63"/>
      <c r="I11" s="68" t="s">
        <v>78</v>
      </c>
      <c r="J11" s="71"/>
      <c r="K11" s="75" t="s">
        <v>94</v>
      </c>
    </row>
    <row r="12" spans="1:11" x14ac:dyDescent="0.25">
      <c r="A12" s="52" t="s">
        <v>79</v>
      </c>
      <c r="B12" s="57"/>
      <c r="C12" s="57"/>
      <c r="D12" s="57"/>
      <c r="E12" s="57"/>
      <c r="F12" s="57"/>
      <c r="G12" s="63"/>
      <c r="H12" s="63"/>
      <c r="I12" s="68" t="s">
        <v>80</v>
      </c>
      <c r="J12" s="71"/>
      <c r="K12" s="75" t="s">
        <v>95</v>
      </c>
    </row>
    <row r="13" spans="1:11" x14ac:dyDescent="0.25">
      <c r="A13" s="53" t="s">
        <v>81</v>
      </c>
      <c r="B13" s="58"/>
      <c r="C13" s="58"/>
      <c r="D13" s="58"/>
      <c r="E13" s="58"/>
      <c r="F13" s="58"/>
      <c r="G13" s="64"/>
      <c r="H13" s="64"/>
      <c r="I13" s="69" t="s">
        <v>82</v>
      </c>
      <c r="J13" s="72"/>
      <c r="K13" s="76" t="s">
        <v>91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37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39" t="s">
        <v>57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54">
        <v>5</v>
      </c>
      <c r="B17" s="40" t="s">
        <v>58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54"/>
      <c r="B18" s="43" t="s">
        <v>59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5">
      <c r="A19" s="54"/>
      <c r="B19" s="43" t="s">
        <v>83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54"/>
      <c r="B20" s="43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5">
      <c r="A21" s="54"/>
      <c r="B21" s="1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5">
      <c r="A22" s="54">
        <v>6</v>
      </c>
      <c r="B22" s="40" t="s">
        <v>92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5">
      <c r="A23" s="54"/>
      <c r="B23" s="44" t="s">
        <v>84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5">
      <c r="A24" s="31"/>
      <c r="B24" s="1"/>
      <c r="C24" s="57"/>
      <c r="D24" s="57"/>
      <c r="E24" s="57"/>
      <c r="F24" s="57"/>
      <c r="G24" s="63"/>
      <c r="H24" s="63"/>
      <c r="I24" s="70"/>
      <c r="J24" s="71"/>
      <c r="K24" s="38"/>
    </row>
    <row r="25" spans="1:11" x14ac:dyDescent="0.25">
      <c r="A25" s="31">
        <v>7</v>
      </c>
      <c r="B25" s="59" t="s">
        <v>85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31"/>
      <c r="B26" s="1"/>
      <c r="C26" s="1"/>
      <c r="D26" s="1"/>
      <c r="E26" s="1"/>
      <c r="F26" s="1"/>
      <c r="G26" s="1"/>
      <c r="H26" s="1"/>
      <c r="I26" s="1"/>
      <c r="J26" s="1"/>
      <c r="K26" s="38"/>
    </row>
    <row r="27" spans="1:11" x14ac:dyDescent="0.25">
      <c r="A27" s="31">
        <v>8</v>
      </c>
      <c r="B27" s="1" t="s">
        <v>86</v>
      </c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5">
      <c r="A28" s="31"/>
      <c r="B28" s="40"/>
      <c r="C28" s="38"/>
      <c r="D28" s="38"/>
      <c r="E28" s="38"/>
      <c r="F28" s="38"/>
      <c r="G28" s="38"/>
      <c r="H28" s="38"/>
      <c r="I28" s="1"/>
      <c r="J28" s="1"/>
      <c r="K28" s="71"/>
    </row>
    <row r="29" spans="1:11" x14ac:dyDescent="0.25">
      <c r="A29" s="31">
        <v>9</v>
      </c>
      <c r="B29" s="44" t="s">
        <v>87</v>
      </c>
      <c r="C29" s="38"/>
      <c r="D29" s="38"/>
      <c r="E29" s="38"/>
      <c r="F29" s="38"/>
      <c r="G29" s="38"/>
      <c r="H29" s="38"/>
      <c r="I29" s="1"/>
      <c r="J29" s="1"/>
      <c r="K29" s="38"/>
    </row>
    <row r="30" spans="1:11" x14ac:dyDescent="0.25">
      <c r="A30" s="54"/>
      <c r="B30" s="42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5">
      <c r="A31" s="31">
        <v>10</v>
      </c>
      <c r="B31" s="40" t="s">
        <v>88</v>
      </c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zoomScale="70" zoomScaleNormal="70" workbookViewId="0">
      <pane ySplit="5" topLeftCell="A12" activePane="bottomLeft" state="frozen"/>
      <selection activeCell="C42" sqref="C42"/>
      <selection pane="bottomLeft" activeCell="G35" sqref="G35"/>
    </sheetView>
  </sheetViews>
  <sheetFormatPr defaultRowHeight="15" x14ac:dyDescent="0.25"/>
  <cols>
    <col min="1" max="1" width="94.42578125" style="1" bestFit="1" customWidth="1"/>
    <col min="2" max="2" width="52.140625" style="1" bestFit="1" customWidth="1"/>
    <col min="3" max="3" width="13.42578125" style="1" customWidth="1"/>
    <col min="4" max="4" width="13.5703125" style="1" customWidth="1"/>
    <col min="5" max="5" width="11" style="1" customWidth="1"/>
    <col min="6" max="6" width="33.28515625" style="1" customWidth="1"/>
    <col min="7" max="7" width="49.140625" style="1" customWidth="1"/>
    <col min="8" max="16384" width="9.140625" style="1"/>
  </cols>
  <sheetData>
    <row r="1" spans="1:7" ht="24" thickBot="1" x14ac:dyDescent="0.4">
      <c r="A1" s="23" t="s">
        <v>49</v>
      </c>
      <c r="B1" s="3" t="s">
        <v>26</v>
      </c>
      <c r="C1" s="24"/>
      <c r="D1" s="4"/>
      <c r="E1" s="5"/>
    </row>
    <row r="2" spans="1:7" ht="15.75" x14ac:dyDescent="0.25">
      <c r="A2" s="27">
        <v>42745</v>
      </c>
      <c r="B2" s="6"/>
      <c r="C2" s="29"/>
      <c r="D2" s="6"/>
      <c r="E2" s="7"/>
    </row>
    <row r="3" spans="1:7" ht="16.5" thickBot="1" x14ac:dyDescent="0.3">
      <c r="A3" s="8"/>
      <c r="B3" s="8"/>
      <c r="C3" s="28"/>
      <c r="D3" s="8"/>
      <c r="E3" s="9" t="s">
        <v>0</v>
      </c>
    </row>
    <row r="4" spans="1:7" ht="16.5" thickBot="1" x14ac:dyDescent="0.3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G4" s="30"/>
    </row>
    <row r="5" spans="1:7" ht="15.75" x14ac:dyDescent="0.25">
      <c r="A5" s="14"/>
      <c r="B5" s="15"/>
      <c r="C5" s="16"/>
      <c r="D5" s="16"/>
      <c r="E5" s="17" t="s">
        <v>21</v>
      </c>
      <c r="F5" s="31" t="s">
        <v>40</v>
      </c>
      <c r="G5" s="31" t="s">
        <v>39</v>
      </c>
    </row>
    <row r="6" spans="1:7" ht="30" x14ac:dyDescent="0.25">
      <c r="A6" s="14"/>
      <c r="B6" s="15"/>
      <c r="C6" s="16"/>
      <c r="D6" s="16"/>
      <c r="E6" s="17"/>
      <c r="F6" s="32" t="s">
        <v>41</v>
      </c>
      <c r="G6" s="32" t="s">
        <v>42</v>
      </c>
    </row>
    <row r="7" spans="1:7" ht="15.75" x14ac:dyDescent="0.25">
      <c r="A7" s="20"/>
      <c r="B7" s="20"/>
      <c r="C7" s="19"/>
      <c r="D7" s="19"/>
      <c r="E7" s="21"/>
    </row>
    <row r="8" spans="1:7" ht="44.25" customHeight="1" x14ac:dyDescent="0.25">
      <c r="A8" s="25" t="s">
        <v>6</v>
      </c>
      <c r="B8" s="25" t="s">
        <v>24</v>
      </c>
      <c r="C8" s="25">
        <v>5</v>
      </c>
      <c r="D8" s="25">
        <v>5</v>
      </c>
      <c r="E8" s="33">
        <f>C8*D8</f>
        <v>25</v>
      </c>
      <c r="F8" s="32" t="s">
        <v>96</v>
      </c>
      <c r="G8" s="32" t="s">
        <v>61</v>
      </c>
    </row>
    <row r="9" spans="1:7" ht="15.75" x14ac:dyDescent="0.25">
      <c r="A9" s="18"/>
      <c r="B9" s="18"/>
      <c r="C9" s="18"/>
      <c r="D9" s="18"/>
      <c r="E9" s="18"/>
    </row>
    <row r="10" spans="1:7" ht="15.75" x14ac:dyDescent="0.25">
      <c r="A10" s="18"/>
      <c r="B10" s="18"/>
      <c r="C10" s="18"/>
      <c r="D10" s="18"/>
      <c r="E10" s="18"/>
    </row>
    <row r="11" spans="1:7" ht="15.75" x14ac:dyDescent="0.25">
      <c r="A11" s="18" t="s">
        <v>7</v>
      </c>
      <c r="B11" s="18" t="s">
        <v>8</v>
      </c>
      <c r="C11" s="18">
        <v>1</v>
      </c>
      <c r="D11" s="18">
        <v>4</v>
      </c>
      <c r="E11" s="18">
        <f t="shared" ref="E11:E15" si="0">C11*D11</f>
        <v>4</v>
      </c>
    </row>
    <row r="12" spans="1:7" ht="15.75" x14ac:dyDescent="0.25">
      <c r="A12" s="18"/>
      <c r="B12" s="18"/>
      <c r="C12" s="22"/>
      <c r="D12" s="22"/>
      <c r="E12" s="18"/>
    </row>
    <row r="13" spans="1:7" ht="15.75" x14ac:dyDescent="0.25">
      <c r="A13" s="18"/>
      <c r="B13" s="18"/>
      <c r="C13" s="22"/>
      <c r="D13" s="22"/>
      <c r="E13" s="18"/>
    </row>
    <row r="14" spans="1:7" ht="15.75" x14ac:dyDescent="0.25">
      <c r="A14" s="18" t="s">
        <v>10</v>
      </c>
      <c r="B14" s="18" t="s">
        <v>8</v>
      </c>
      <c r="C14" s="18">
        <v>2</v>
      </c>
      <c r="D14" s="18">
        <v>2</v>
      </c>
      <c r="E14" s="18">
        <f t="shared" si="0"/>
        <v>4</v>
      </c>
    </row>
    <row r="15" spans="1:7" ht="15.75" x14ac:dyDescent="0.25">
      <c r="A15" s="18"/>
      <c r="B15" s="18" t="s">
        <v>9</v>
      </c>
      <c r="C15" s="22">
        <v>2</v>
      </c>
      <c r="D15" s="22">
        <v>2</v>
      </c>
      <c r="E15" s="18">
        <f t="shared" si="0"/>
        <v>4</v>
      </c>
    </row>
    <row r="16" spans="1:7" ht="15.75" x14ac:dyDescent="0.25">
      <c r="A16" s="18"/>
      <c r="B16" s="18"/>
      <c r="C16" s="18"/>
      <c r="D16" s="18"/>
      <c r="E16" s="18"/>
    </row>
    <row r="17" spans="1:7" ht="30" x14ac:dyDescent="0.25">
      <c r="A17" s="25" t="s">
        <v>11</v>
      </c>
      <c r="B17" s="25" t="s">
        <v>12</v>
      </c>
      <c r="C17" s="25">
        <v>5</v>
      </c>
      <c r="D17" s="25">
        <v>5</v>
      </c>
      <c r="E17" s="33">
        <f>C17*D17</f>
        <v>25</v>
      </c>
      <c r="F17" s="32" t="s">
        <v>97</v>
      </c>
      <c r="G17" s="32" t="s">
        <v>98</v>
      </c>
    </row>
    <row r="18" spans="1:7" ht="15.75" x14ac:dyDescent="0.25">
      <c r="A18" s="18" t="s">
        <v>13</v>
      </c>
      <c r="B18" s="18"/>
      <c r="C18" s="18"/>
      <c r="D18" s="18"/>
      <c r="E18" s="22"/>
      <c r="G18" s="32"/>
    </row>
    <row r="19" spans="1:7" ht="15.75" x14ac:dyDescent="0.25">
      <c r="A19" s="18" t="s">
        <v>25</v>
      </c>
      <c r="B19" s="18"/>
      <c r="C19" s="18"/>
      <c r="D19" s="18"/>
      <c r="E19" s="22"/>
      <c r="G19" s="32"/>
    </row>
    <row r="20" spans="1:7" ht="15.75" x14ac:dyDescent="0.25">
      <c r="A20" s="18" t="s">
        <v>14</v>
      </c>
      <c r="B20" s="18"/>
      <c r="C20" s="18"/>
      <c r="D20" s="18"/>
      <c r="E20" s="22"/>
      <c r="G20" s="32"/>
    </row>
    <row r="21" spans="1:7" ht="60" x14ac:dyDescent="0.25">
      <c r="A21" s="22" t="s">
        <v>22</v>
      </c>
      <c r="B21" s="77" t="s">
        <v>102</v>
      </c>
      <c r="C21" s="22">
        <v>5</v>
      </c>
      <c r="D21" s="22">
        <v>5</v>
      </c>
      <c r="E21" s="33">
        <f t="shared" ref="E21" si="1">C21*D21</f>
        <v>25</v>
      </c>
      <c r="F21" s="32" t="s">
        <v>103</v>
      </c>
      <c r="G21" s="32" t="s">
        <v>98</v>
      </c>
    </row>
    <row r="22" spans="1:7" ht="15.75" x14ac:dyDescent="0.25">
      <c r="A22" s="18"/>
      <c r="B22" s="18"/>
      <c r="C22" s="18"/>
      <c r="D22" s="18"/>
      <c r="E22" s="18"/>
    </row>
    <row r="23" spans="1:7" ht="15.75" x14ac:dyDescent="0.25">
      <c r="A23" s="18" t="s">
        <v>15</v>
      </c>
      <c r="B23" s="22"/>
      <c r="C23" s="18">
        <v>1</v>
      </c>
      <c r="D23" s="18">
        <v>3</v>
      </c>
      <c r="E23" s="18">
        <f t="shared" ref="E23:E29" si="2">C23*D23</f>
        <v>3</v>
      </c>
    </row>
    <row r="24" spans="1:7" ht="15.75" x14ac:dyDescent="0.25">
      <c r="A24" s="18" t="s">
        <v>16</v>
      </c>
      <c r="B24" s="18"/>
      <c r="C24" s="22"/>
      <c r="D24" s="22"/>
      <c r="E24" s="18"/>
    </row>
    <row r="25" spans="1:7" ht="45" x14ac:dyDescent="0.25">
      <c r="A25" s="18" t="s">
        <v>99</v>
      </c>
      <c r="B25" s="22" t="s">
        <v>65</v>
      </c>
      <c r="C25" s="18">
        <v>5</v>
      </c>
      <c r="D25" s="18">
        <v>5</v>
      </c>
      <c r="E25" s="33">
        <f t="shared" si="2"/>
        <v>25</v>
      </c>
      <c r="F25" s="32" t="s">
        <v>69</v>
      </c>
      <c r="G25" s="32" t="s">
        <v>100</v>
      </c>
    </row>
    <row r="26" spans="1:7" ht="15.75" x14ac:dyDescent="0.25">
      <c r="A26" s="18"/>
      <c r="B26" s="22"/>
      <c r="C26" s="18"/>
      <c r="D26" s="18"/>
      <c r="E26" s="18"/>
    </row>
    <row r="27" spans="1:7" ht="15.75" x14ac:dyDescent="0.25">
      <c r="A27" s="25" t="s">
        <v>17</v>
      </c>
      <c r="B27" s="25" t="s">
        <v>18</v>
      </c>
      <c r="C27" s="25">
        <v>4</v>
      </c>
      <c r="D27" s="25">
        <v>4</v>
      </c>
      <c r="E27" s="25">
        <f t="shared" si="2"/>
        <v>16</v>
      </c>
    </row>
    <row r="28" spans="1:7" ht="15.75" x14ac:dyDescent="0.25">
      <c r="A28" s="18" t="s">
        <v>19</v>
      </c>
      <c r="B28" s="22" t="s">
        <v>20</v>
      </c>
      <c r="C28" s="18">
        <v>1</v>
      </c>
      <c r="D28" s="18">
        <v>4</v>
      </c>
      <c r="E28" s="18">
        <f t="shared" si="2"/>
        <v>4</v>
      </c>
    </row>
    <row r="29" spans="1:7" ht="31.5" x14ac:dyDescent="0.25">
      <c r="A29" s="18" t="s">
        <v>111</v>
      </c>
      <c r="B29" s="77" t="s">
        <v>112</v>
      </c>
      <c r="C29" s="22">
        <v>5</v>
      </c>
      <c r="D29" s="22">
        <v>5</v>
      </c>
      <c r="E29" s="33">
        <f t="shared" si="2"/>
        <v>25</v>
      </c>
      <c r="F29" s="1" t="s">
        <v>113</v>
      </c>
      <c r="G29" s="1" t="s">
        <v>114</v>
      </c>
    </row>
    <row r="30" spans="1:7" ht="15.75" x14ac:dyDescent="0.25">
      <c r="A30" s="18" t="s">
        <v>0</v>
      </c>
      <c r="B30" s="22"/>
      <c r="C30" s="22"/>
      <c r="D30" s="22"/>
      <c r="E30" s="18"/>
    </row>
    <row r="31" spans="1:7" ht="15.75" x14ac:dyDescent="0.25">
      <c r="A31" s="18" t="s">
        <v>0</v>
      </c>
      <c r="B31" s="18"/>
      <c r="C31" s="22"/>
      <c r="D31" s="22"/>
      <c r="E31" s="18"/>
    </row>
    <row r="32" spans="1:7" ht="15.75" x14ac:dyDescent="0.25">
      <c r="A32" s="18" t="s">
        <v>0</v>
      </c>
      <c r="B32" s="22"/>
      <c r="C32" s="22"/>
      <c r="D32" s="22"/>
      <c r="E32" s="18"/>
    </row>
    <row r="33" spans="1:7" ht="30" x14ac:dyDescent="0.25">
      <c r="A33" s="18" t="s">
        <v>31</v>
      </c>
      <c r="B33" s="22" t="s">
        <v>90</v>
      </c>
      <c r="C33" s="22">
        <v>5</v>
      </c>
      <c r="D33" s="22">
        <v>5</v>
      </c>
      <c r="E33" s="33">
        <f t="shared" ref="E33" si="3">C33*D33</f>
        <v>25</v>
      </c>
      <c r="F33" s="32" t="s">
        <v>116</v>
      </c>
      <c r="G33" s="32" t="s">
        <v>144</v>
      </c>
    </row>
    <row r="34" spans="1:7" ht="15.75" x14ac:dyDescent="0.25">
      <c r="A34" s="18"/>
      <c r="B34" s="22"/>
      <c r="C34" s="22"/>
      <c r="D34" s="22"/>
      <c r="E34" s="18"/>
    </row>
    <row r="35" spans="1:7" ht="45" x14ac:dyDescent="0.25">
      <c r="A35" s="18" t="s">
        <v>27</v>
      </c>
      <c r="B35" s="22" t="s">
        <v>23</v>
      </c>
      <c r="C35" s="22">
        <v>5</v>
      </c>
      <c r="D35" s="22">
        <v>5</v>
      </c>
      <c r="E35" s="33">
        <f t="shared" ref="E35:E41" si="4">C35*D35</f>
        <v>25</v>
      </c>
      <c r="F35" s="32" t="s">
        <v>62</v>
      </c>
      <c r="G35" s="32" t="s">
        <v>101</v>
      </c>
    </row>
    <row r="36" spans="1:7" ht="30" x14ac:dyDescent="0.25">
      <c r="A36" s="18" t="s">
        <v>106</v>
      </c>
      <c r="B36" s="22" t="s">
        <v>23</v>
      </c>
      <c r="C36" s="22">
        <v>5</v>
      </c>
      <c r="D36" s="22">
        <v>5</v>
      </c>
      <c r="E36" s="33">
        <f t="shared" si="4"/>
        <v>25</v>
      </c>
      <c r="F36" s="32" t="s">
        <v>107</v>
      </c>
      <c r="G36" s="32" t="s">
        <v>108</v>
      </c>
    </row>
    <row r="37" spans="1:7" ht="15.75" x14ac:dyDescent="0.25">
      <c r="A37" s="18" t="s">
        <v>28</v>
      </c>
      <c r="B37" s="18" t="s">
        <v>29</v>
      </c>
      <c r="C37" s="18">
        <v>3</v>
      </c>
      <c r="D37" s="18">
        <v>3</v>
      </c>
      <c r="E37" s="18">
        <f t="shared" si="4"/>
        <v>9</v>
      </c>
    </row>
    <row r="38" spans="1:7" ht="15.75" x14ac:dyDescent="0.25">
      <c r="A38" s="18" t="s">
        <v>30</v>
      </c>
      <c r="B38" s="18" t="s">
        <v>29</v>
      </c>
      <c r="C38" s="18">
        <v>3</v>
      </c>
      <c r="D38" s="18">
        <v>3</v>
      </c>
      <c r="E38" s="18">
        <f t="shared" si="4"/>
        <v>9</v>
      </c>
    </row>
    <row r="39" spans="1:7" ht="15.75" x14ac:dyDescent="0.25">
      <c r="A39" s="18" t="s">
        <v>32</v>
      </c>
      <c r="B39" s="18" t="s">
        <v>33</v>
      </c>
      <c r="C39" s="18">
        <v>3</v>
      </c>
      <c r="D39" s="18">
        <v>3</v>
      </c>
      <c r="E39" s="18">
        <f t="shared" si="4"/>
        <v>9</v>
      </c>
    </row>
    <row r="40" spans="1:7" ht="15.75" x14ac:dyDescent="0.25">
      <c r="A40" s="18" t="s">
        <v>37</v>
      </c>
      <c r="B40" s="18" t="s">
        <v>38</v>
      </c>
      <c r="C40" s="18">
        <v>3</v>
      </c>
      <c r="D40" s="18">
        <v>3</v>
      </c>
      <c r="E40" s="18">
        <f t="shared" si="4"/>
        <v>9</v>
      </c>
    </row>
    <row r="41" spans="1:7" ht="15.75" x14ac:dyDescent="0.25">
      <c r="A41" s="18" t="s">
        <v>34</v>
      </c>
      <c r="B41" s="18" t="s">
        <v>35</v>
      </c>
      <c r="C41" s="18">
        <v>4</v>
      </c>
      <c r="D41" s="18">
        <v>4</v>
      </c>
      <c r="E41" s="18">
        <f t="shared" si="4"/>
        <v>16</v>
      </c>
    </row>
    <row r="43" spans="1:7" x14ac:dyDescent="0.25">
      <c r="A43" s="26"/>
    </row>
    <row r="44" spans="1:7" x14ac:dyDescent="0.25">
      <c r="A44" s="2"/>
    </row>
    <row r="47" spans="1:7" x14ac:dyDescent="0.25">
      <c r="B47" s="37"/>
    </row>
    <row r="50" spans="1:11" x14ac:dyDescent="0.25">
      <c r="A50" s="38"/>
      <c r="B50" s="39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5">
      <c r="A51" s="38"/>
      <c r="B51" s="40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8"/>
      <c r="B52" s="41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25">
      <c r="A53" s="38"/>
      <c r="B53" s="40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25">
      <c r="A54" s="38"/>
      <c r="B54" s="42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5">
      <c r="A55" s="38"/>
      <c r="B55" s="40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8"/>
      <c r="B56" s="40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8"/>
      <c r="B57" s="40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8"/>
      <c r="B59" s="40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8"/>
      <c r="B60" s="43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8"/>
      <c r="B61" s="43"/>
      <c r="C61" s="38"/>
      <c r="D61" s="38"/>
      <c r="E61" s="38"/>
      <c r="F61" s="38"/>
      <c r="G61" s="38"/>
      <c r="H61" s="38"/>
      <c r="I61" s="38"/>
      <c r="J61" s="38"/>
      <c r="K61" s="38"/>
    </row>
    <row r="62" spans="1:11" x14ac:dyDescent="0.25">
      <c r="A62" s="38"/>
      <c r="B62" s="43"/>
      <c r="C62" s="38"/>
      <c r="D62" s="38"/>
      <c r="E62" s="38"/>
      <c r="F62" s="38"/>
      <c r="G62" s="38"/>
      <c r="H62" s="38"/>
      <c r="I62" s="38"/>
      <c r="J62" s="38"/>
      <c r="K62" s="38"/>
    </row>
    <row r="63" spans="1:11" x14ac:dyDescent="0.25">
      <c r="A63" s="38"/>
      <c r="B63" s="43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25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8"/>
      <c r="B66" s="40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</row>
    <row r="68" spans="1:11" x14ac:dyDescent="0.25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</row>
    <row r="69" spans="1:11" x14ac:dyDescent="0.25">
      <c r="A69" s="38"/>
      <c r="B69" s="44"/>
      <c r="C69" s="38"/>
      <c r="D69" s="38"/>
      <c r="E69" s="38"/>
      <c r="F69" s="38"/>
      <c r="G69" s="38"/>
      <c r="H69" s="38"/>
      <c r="I69" s="38"/>
      <c r="J69" s="38"/>
      <c r="K69" s="3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L31"/>
  <sheetViews>
    <sheetView tabSelected="1" workbookViewId="0">
      <selection activeCell="K18" sqref="K18"/>
    </sheetView>
  </sheetViews>
  <sheetFormatPr defaultRowHeight="15" x14ac:dyDescent="0.25"/>
  <cols>
    <col min="1" max="5" width="9.140625" style="1"/>
    <col min="6" max="7" width="6.85546875" style="1" customWidth="1"/>
    <col min="8" max="8" width="9.140625" style="1"/>
    <col min="9" max="9" width="60.28515625" style="1" customWidth="1"/>
    <col min="10" max="10" width="11.28515625" style="1" customWidth="1"/>
    <col min="11" max="11" width="59" style="1" customWidth="1"/>
    <col min="12" max="16384" width="9.140625" style="1"/>
  </cols>
  <sheetData>
    <row r="5" spans="1:11" x14ac:dyDescent="0.25">
      <c r="B5" s="37" t="s">
        <v>109</v>
      </c>
    </row>
    <row r="6" spans="1:11" ht="18.75" x14ac:dyDescent="0.3">
      <c r="I6" s="65" t="s">
        <v>109</v>
      </c>
    </row>
    <row r="7" spans="1:11" x14ac:dyDescent="0.25">
      <c r="A7" s="50" t="str">
        <f>B5</f>
        <v>Objectives and Targets for 2017</v>
      </c>
      <c r="B7" s="55"/>
      <c r="C7" s="55"/>
      <c r="D7" s="55"/>
      <c r="E7" s="61"/>
      <c r="F7" s="62"/>
      <c r="G7" s="62"/>
      <c r="H7" s="62"/>
      <c r="I7" s="66"/>
      <c r="J7" s="66"/>
      <c r="K7" s="73"/>
    </row>
    <row r="8" spans="1:11" x14ac:dyDescent="0.25">
      <c r="A8" s="51"/>
      <c r="B8" s="56" t="s">
        <v>72</v>
      </c>
      <c r="C8" s="60"/>
      <c r="D8" s="60"/>
      <c r="E8" s="60"/>
      <c r="F8" s="63"/>
      <c r="G8" s="63"/>
      <c r="H8" s="63"/>
      <c r="I8" s="67" t="s">
        <v>73</v>
      </c>
      <c r="J8" s="71"/>
      <c r="K8" s="74" t="s">
        <v>74</v>
      </c>
    </row>
    <row r="9" spans="1:11" ht="53.25" customHeight="1" x14ac:dyDescent="0.25">
      <c r="A9" s="82" t="s">
        <v>104</v>
      </c>
      <c r="B9" s="78"/>
      <c r="C9" s="78"/>
      <c r="D9" s="79"/>
      <c r="E9" s="79"/>
      <c r="F9" s="80"/>
      <c r="G9" s="80"/>
      <c r="H9" s="80"/>
      <c r="I9" s="87" t="s">
        <v>105</v>
      </c>
      <c r="J9" s="88"/>
      <c r="K9" s="93" t="s">
        <v>146</v>
      </c>
    </row>
    <row r="10" spans="1:11" ht="30" customHeight="1" x14ac:dyDescent="0.25">
      <c r="A10" s="82" t="s">
        <v>77</v>
      </c>
      <c r="B10" s="83"/>
      <c r="C10" s="83"/>
      <c r="D10" s="83"/>
      <c r="E10" s="84"/>
      <c r="F10" s="85"/>
      <c r="G10" s="85"/>
      <c r="H10" s="85"/>
      <c r="I10" s="86" t="s">
        <v>135</v>
      </c>
      <c r="J10" s="81"/>
      <c r="K10" s="89" t="s">
        <v>120</v>
      </c>
    </row>
    <row r="11" spans="1:11" ht="30" x14ac:dyDescent="0.25">
      <c r="A11" s="82" t="s">
        <v>79</v>
      </c>
      <c r="B11" s="78"/>
      <c r="C11" s="78"/>
      <c r="D11" s="78"/>
      <c r="E11" s="78"/>
      <c r="F11" s="78"/>
      <c r="G11" s="78"/>
      <c r="H11" s="80"/>
      <c r="I11" s="86" t="s">
        <v>110</v>
      </c>
      <c r="J11" s="81"/>
      <c r="K11" s="89" t="s">
        <v>121</v>
      </c>
    </row>
    <row r="12" spans="1:11" ht="30" x14ac:dyDescent="0.25">
      <c r="A12" s="82" t="s">
        <v>115</v>
      </c>
      <c r="B12" s="78"/>
      <c r="C12" s="78"/>
      <c r="D12" s="78"/>
      <c r="E12" s="78"/>
      <c r="F12" s="78"/>
      <c r="G12" s="80"/>
      <c r="H12" s="80"/>
      <c r="I12" s="86" t="s">
        <v>114</v>
      </c>
      <c r="J12" s="81"/>
      <c r="K12" s="89" t="s">
        <v>122</v>
      </c>
    </row>
    <row r="13" spans="1:11" ht="33" customHeight="1" x14ac:dyDescent="0.25">
      <c r="A13" s="90" t="s">
        <v>118</v>
      </c>
      <c r="B13" s="58"/>
      <c r="C13" s="58"/>
      <c r="D13" s="58"/>
      <c r="E13" s="58"/>
      <c r="F13" s="58"/>
      <c r="G13" s="64"/>
      <c r="H13" s="64"/>
      <c r="I13" s="91" t="s">
        <v>145</v>
      </c>
      <c r="J13" s="72"/>
      <c r="K13" s="92" t="s">
        <v>125</v>
      </c>
    </row>
    <row r="15" spans="1:11" x14ac:dyDescent="0.25">
      <c r="B15" s="37"/>
    </row>
    <row r="16" spans="1:11" x14ac:dyDescent="0.25">
      <c r="B16" s="39" t="s">
        <v>57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2" x14ac:dyDescent="0.25">
      <c r="A17" s="54"/>
      <c r="B17" s="40"/>
      <c r="C17" s="38"/>
      <c r="D17" s="38"/>
      <c r="E17" s="38"/>
      <c r="F17" s="38"/>
      <c r="G17" s="38"/>
      <c r="H17" s="38"/>
      <c r="I17" s="38"/>
      <c r="J17" s="38"/>
      <c r="K17" s="38"/>
    </row>
    <row r="18" spans="1:12" x14ac:dyDescent="0.25">
      <c r="A18" s="54">
        <v>5</v>
      </c>
      <c r="B18" s="43" t="s">
        <v>58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2" x14ac:dyDescent="0.25">
      <c r="A19" s="54"/>
      <c r="B19" s="43" t="s">
        <v>59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2" x14ac:dyDescent="0.25">
      <c r="A20" s="54"/>
      <c r="B20" s="43" t="s">
        <v>83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2" x14ac:dyDescent="0.25">
      <c r="A21" s="54"/>
      <c r="C21" s="38"/>
      <c r="D21" s="38"/>
      <c r="E21" s="38"/>
      <c r="F21" s="38"/>
      <c r="G21" s="38"/>
      <c r="H21" s="38"/>
      <c r="I21" s="38"/>
      <c r="J21" s="38"/>
      <c r="K21" s="38"/>
    </row>
    <row r="22" spans="1:12" x14ac:dyDescent="0.25">
      <c r="A22" s="31">
        <v>6</v>
      </c>
      <c r="B22" s="1" t="s">
        <v>86</v>
      </c>
      <c r="C22" s="57"/>
      <c r="D22" s="57"/>
      <c r="E22" s="57"/>
      <c r="F22" s="38"/>
      <c r="G22" s="38"/>
      <c r="H22" s="38"/>
      <c r="I22" s="38"/>
      <c r="J22" s="38"/>
      <c r="K22" s="38"/>
    </row>
    <row r="23" spans="1:12" x14ac:dyDescent="0.25">
      <c r="A23" s="31"/>
      <c r="B23" s="59"/>
      <c r="C23" s="38"/>
      <c r="D23" s="38"/>
      <c r="E23" s="38"/>
      <c r="F23" s="38"/>
      <c r="G23" s="38"/>
      <c r="H23" s="38"/>
      <c r="I23" s="38"/>
      <c r="J23" s="38"/>
      <c r="K23" s="38"/>
    </row>
    <row r="24" spans="1:12" x14ac:dyDescent="0.25">
      <c r="A24" s="31">
        <v>7</v>
      </c>
      <c r="B24" s="1" t="s">
        <v>87</v>
      </c>
      <c r="F24" s="57"/>
      <c r="G24" s="63"/>
      <c r="H24" s="63"/>
      <c r="I24" s="70"/>
      <c r="J24" s="71"/>
      <c r="K24" s="38"/>
    </row>
    <row r="25" spans="1:12" x14ac:dyDescent="0.25">
      <c r="A25" s="31"/>
      <c r="F25" s="38"/>
      <c r="G25" s="38"/>
      <c r="H25" s="38"/>
      <c r="I25" s="38"/>
      <c r="J25" s="38"/>
      <c r="K25" s="38"/>
      <c r="L25" s="94"/>
    </row>
    <row r="26" spans="1:12" x14ac:dyDescent="0.25">
      <c r="A26" s="31">
        <v>8</v>
      </c>
      <c r="B26" s="40" t="s">
        <v>88</v>
      </c>
      <c r="C26" s="38"/>
      <c r="D26" s="38"/>
      <c r="E26" s="38"/>
      <c r="K26" s="38"/>
    </row>
    <row r="27" spans="1:12" x14ac:dyDescent="0.25">
      <c r="K27" s="38"/>
    </row>
    <row r="28" spans="1:12" x14ac:dyDescent="0.25">
      <c r="F28" s="38"/>
      <c r="G28" s="38"/>
      <c r="H28" s="38"/>
      <c r="K28" s="71"/>
    </row>
    <row r="29" spans="1:12" x14ac:dyDescent="0.25">
      <c r="A29" s="31"/>
      <c r="B29" s="44"/>
      <c r="C29" s="38"/>
      <c r="D29" s="38"/>
      <c r="E29" s="38"/>
      <c r="F29" s="38"/>
      <c r="G29" s="38"/>
      <c r="H29" s="38"/>
      <c r="K29" s="38"/>
    </row>
    <row r="30" spans="1:12" x14ac:dyDescent="0.25">
      <c r="A30" s="54"/>
      <c r="B30" s="42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1"/>
      <c r="B31" s="40"/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D0F1-DAD6-4BE8-83DC-5CF2DFEBAD8B}">
  <dimension ref="A1:K69"/>
  <sheetViews>
    <sheetView zoomScale="70" zoomScaleNormal="70" workbookViewId="0">
      <pane ySplit="5" topLeftCell="A18" activePane="bottomLeft" state="frozen"/>
      <selection activeCell="C42" sqref="C42"/>
      <selection pane="bottomLeft" activeCell="G27" sqref="G27"/>
    </sheetView>
  </sheetViews>
  <sheetFormatPr defaultRowHeight="15" x14ac:dyDescent="0.25"/>
  <cols>
    <col min="1" max="1" width="94.42578125" style="1" bestFit="1" customWidth="1"/>
    <col min="2" max="2" width="52.140625" style="1" bestFit="1" customWidth="1"/>
    <col min="3" max="3" width="13.42578125" style="1" customWidth="1"/>
    <col min="4" max="4" width="13.5703125" style="1" customWidth="1"/>
    <col min="5" max="5" width="11" style="1" customWidth="1"/>
    <col min="6" max="6" width="33.28515625" style="1" customWidth="1"/>
    <col min="7" max="7" width="59.5703125" style="1" customWidth="1"/>
    <col min="8" max="16384" width="9.140625" style="1"/>
  </cols>
  <sheetData>
    <row r="1" spans="1:7" ht="24" thickBot="1" x14ac:dyDescent="0.4">
      <c r="A1" s="23" t="s">
        <v>49</v>
      </c>
      <c r="B1" s="3" t="s">
        <v>26</v>
      </c>
      <c r="C1" s="24"/>
      <c r="D1" s="4"/>
      <c r="E1" s="5"/>
    </row>
    <row r="2" spans="1:7" ht="15.75" x14ac:dyDescent="0.25">
      <c r="A2" s="27">
        <v>42745</v>
      </c>
      <c r="B2" s="6"/>
      <c r="C2" s="29"/>
      <c r="D2" s="6"/>
      <c r="E2" s="7"/>
    </row>
    <row r="3" spans="1:7" ht="16.5" thickBot="1" x14ac:dyDescent="0.3">
      <c r="A3" s="8"/>
      <c r="B3" s="8"/>
      <c r="C3" s="28"/>
      <c r="D3" s="8"/>
      <c r="E3" s="9" t="s">
        <v>0</v>
      </c>
    </row>
    <row r="4" spans="1:7" ht="16.5" thickBot="1" x14ac:dyDescent="0.3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G4" s="30"/>
    </row>
    <row r="5" spans="1:7" ht="15.75" x14ac:dyDescent="0.25">
      <c r="A5" s="14"/>
      <c r="B5" s="15"/>
      <c r="C5" s="16"/>
      <c r="D5" s="16"/>
      <c r="E5" s="17" t="s">
        <v>21</v>
      </c>
      <c r="F5" s="31" t="s">
        <v>40</v>
      </c>
      <c r="G5" s="31" t="s">
        <v>39</v>
      </c>
    </row>
    <row r="6" spans="1:7" ht="30" x14ac:dyDescent="0.25">
      <c r="A6" s="14"/>
      <c r="B6" s="15"/>
      <c r="C6" s="16"/>
      <c r="D6" s="16"/>
      <c r="E6" s="17"/>
      <c r="F6" s="32" t="s">
        <v>41</v>
      </c>
      <c r="G6" s="32" t="s">
        <v>42</v>
      </c>
    </row>
    <row r="7" spans="1:7" ht="15.75" x14ac:dyDescent="0.25">
      <c r="A7" s="20"/>
      <c r="B7" s="20"/>
      <c r="C7" s="19"/>
      <c r="D7" s="19"/>
      <c r="E7" s="21"/>
    </row>
    <row r="8" spans="1:7" ht="44.25" customHeight="1" x14ac:dyDescent="0.25">
      <c r="A8" s="25" t="s">
        <v>6</v>
      </c>
      <c r="B8" s="25" t="s">
        <v>24</v>
      </c>
      <c r="C8" s="25">
        <v>5</v>
      </c>
      <c r="D8" s="25">
        <v>5</v>
      </c>
      <c r="E8" s="33">
        <f>C8*D8</f>
        <v>25</v>
      </c>
      <c r="F8" s="32" t="s">
        <v>96</v>
      </c>
      <c r="G8" s="32" t="s">
        <v>61</v>
      </c>
    </row>
    <row r="9" spans="1:7" ht="15.75" x14ac:dyDescent="0.25">
      <c r="A9" s="18"/>
      <c r="B9" s="18"/>
      <c r="C9" s="18"/>
      <c r="D9" s="18"/>
      <c r="E9" s="18"/>
    </row>
    <row r="10" spans="1:7" ht="15.75" x14ac:dyDescent="0.25">
      <c r="A10" s="18"/>
      <c r="B10" s="18"/>
      <c r="C10" s="18"/>
      <c r="D10" s="18"/>
      <c r="E10" s="18"/>
    </row>
    <row r="11" spans="1:7" ht="15.75" x14ac:dyDescent="0.25">
      <c r="A11" s="18" t="s">
        <v>7</v>
      </c>
      <c r="B11" s="18" t="s">
        <v>8</v>
      </c>
      <c r="C11" s="18">
        <v>1</v>
      </c>
      <c r="D11" s="18">
        <v>4</v>
      </c>
      <c r="E11" s="18">
        <f t="shared" ref="E11:E15" si="0">C11*D11</f>
        <v>4</v>
      </c>
    </row>
    <row r="12" spans="1:7" ht="15.75" x14ac:dyDescent="0.25">
      <c r="A12" s="18"/>
      <c r="B12" s="18"/>
      <c r="C12" s="22"/>
      <c r="D12" s="22"/>
      <c r="E12" s="18"/>
    </row>
    <row r="13" spans="1:7" ht="15.75" x14ac:dyDescent="0.25">
      <c r="A13" s="18"/>
      <c r="B13" s="18"/>
      <c r="C13" s="22"/>
      <c r="D13" s="22"/>
      <c r="E13" s="18"/>
    </row>
    <row r="14" spans="1:7" ht="15.75" x14ac:dyDescent="0.25">
      <c r="A14" s="18" t="s">
        <v>10</v>
      </c>
      <c r="B14" s="18" t="s">
        <v>8</v>
      </c>
      <c r="C14" s="18">
        <v>2</v>
      </c>
      <c r="D14" s="18">
        <v>2</v>
      </c>
      <c r="E14" s="18">
        <f t="shared" si="0"/>
        <v>4</v>
      </c>
    </row>
    <row r="15" spans="1:7" ht="15.75" x14ac:dyDescent="0.25">
      <c r="A15" s="18"/>
      <c r="B15" s="18" t="s">
        <v>9</v>
      </c>
      <c r="C15" s="22">
        <v>2</v>
      </c>
      <c r="D15" s="22">
        <v>2</v>
      </c>
      <c r="E15" s="18">
        <f t="shared" si="0"/>
        <v>4</v>
      </c>
    </row>
    <row r="16" spans="1:7" ht="15.75" x14ac:dyDescent="0.25">
      <c r="A16" s="18"/>
      <c r="B16" s="18"/>
      <c r="C16" s="18"/>
      <c r="D16" s="18"/>
      <c r="E16" s="18"/>
    </row>
    <row r="17" spans="1:7" ht="30" x14ac:dyDescent="0.25">
      <c r="A17" s="25" t="s">
        <v>11</v>
      </c>
      <c r="B17" s="25" t="s">
        <v>12</v>
      </c>
      <c r="C17" s="25">
        <v>5</v>
      </c>
      <c r="D17" s="25">
        <v>5</v>
      </c>
      <c r="E17" s="33">
        <f>C17*D17</f>
        <v>25</v>
      </c>
      <c r="F17" s="32" t="s">
        <v>97</v>
      </c>
      <c r="G17" s="32" t="s">
        <v>98</v>
      </c>
    </row>
    <row r="18" spans="1:7" ht="15.75" x14ac:dyDescent="0.25">
      <c r="A18" s="18" t="s">
        <v>13</v>
      </c>
      <c r="B18" s="18"/>
      <c r="C18" s="18"/>
      <c r="D18" s="18"/>
      <c r="E18" s="22"/>
      <c r="G18" s="32"/>
    </row>
    <row r="19" spans="1:7" ht="15.75" x14ac:dyDescent="0.25">
      <c r="A19" s="18" t="s">
        <v>25</v>
      </c>
      <c r="B19" s="18"/>
      <c r="C19" s="18"/>
      <c r="D19" s="18"/>
      <c r="E19" s="22"/>
      <c r="G19" s="32"/>
    </row>
    <row r="20" spans="1:7" ht="15.75" x14ac:dyDescent="0.25">
      <c r="A20" s="18" t="s">
        <v>14</v>
      </c>
      <c r="B20" s="18"/>
      <c r="C20" s="18"/>
      <c r="D20" s="18"/>
      <c r="E20" s="22"/>
      <c r="G20" s="32"/>
    </row>
    <row r="21" spans="1:7" ht="60" x14ac:dyDescent="0.25">
      <c r="A21" s="22" t="s">
        <v>22</v>
      </c>
      <c r="B21" s="77" t="s">
        <v>102</v>
      </c>
      <c r="C21" s="22">
        <v>5</v>
      </c>
      <c r="D21" s="22">
        <v>5</v>
      </c>
      <c r="E21" s="33">
        <f t="shared" ref="E21" si="1">C21*D21</f>
        <v>25</v>
      </c>
      <c r="F21" s="32" t="s">
        <v>103</v>
      </c>
      <c r="G21" s="32" t="s">
        <v>126</v>
      </c>
    </row>
    <row r="22" spans="1:7" ht="15.75" x14ac:dyDescent="0.25">
      <c r="A22" s="18"/>
      <c r="B22" s="18"/>
      <c r="C22" s="18"/>
      <c r="D22" s="18"/>
      <c r="E22" s="18"/>
    </row>
    <row r="23" spans="1:7" ht="15.75" x14ac:dyDescent="0.25">
      <c r="A23" s="18" t="s">
        <v>15</v>
      </c>
      <c r="B23" s="22"/>
      <c r="C23" s="18">
        <v>1</v>
      </c>
      <c r="D23" s="18">
        <v>3</v>
      </c>
      <c r="E23" s="18">
        <f t="shared" ref="E23:E29" si="2">C23*D23</f>
        <v>3</v>
      </c>
    </row>
    <row r="24" spans="1:7" ht="15.75" x14ac:dyDescent="0.25">
      <c r="A24" s="18" t="s">
        <v>16</v>
      </c>
      <c r="B24" s="18"/>
      <c r="C24" s="22"/>
      <c r="D24" s="22"/>
      <c r="E24" s="18"/>
    </row>
    <row r="25" spans="1:7" ht="45" x14ac:dyDescent="0.25">
      <c r="A25" s="18" t="s">
        <v>99</v>
      </c>
      <c r="B25" s="22" t="s">
        <v>65</v>
      </c>
      <c r="C25" s="18">
        <v>5</v>
      </c>
      <c r="D25" s="18">
        <v>5</v>
      </c>
      <c r="E25" s="33">
        <f t="shared" si="2"/>
        <v>25</v>
      </c>
      <c r="F25" s="32" t="s">
        <v>69</v>
      </c>
      <c r="G25" s="32" t="s">
        <v>100</v>
      </c>
    </row>
    <row r="26" spans="1:7" ht="15.75" x14ac:dyDescent="0.25">
      <c r="A26" s="18"/>
      <c r="B26" s="22"/>
      <c r="C26" s="18"/>
      <c r="D26" s="18"/>
      <c r="E26" s="18"/>
    </row>
    <row r="27" spans="1:7" ht="45" x14ac:dyDescent="0.25">
      <c r="A27" s="25" t="s">
        <v>17</v>
      </c>
      <c r="B27" s="25" t="s">
        <v>133</v>
      </c>
      <c r="C27" s="25">
        <v>4</v>
      </c>
      <c r="D27" s="25">
        <v>4</v>
      </c>
      <c r="E27" s="33">
        <f t="shared" si="2"/>
        <v>16</v>
      </c>
      <c r="F27" s="1" t="s">
        <v>131</v>
      </c>
      <c r="G27" s="32" t="s">
        <v>132</v>
      </c>
    </row>
    <row r="28" spans="1:7" ht="15.75" x14ac:dyDescent="0.25">
      <c r="A28" s="18" t="s">
        <v>19</v>
      </c>
      <c r="B28" s="22" t="s">
        <v>20</v>
      </c>
      <c r="C28" s="18">
        <v>1</v>
      </c>
      <c r="D28" s="18">
        <v>4</v>
      </c>
      <c r="E28" s="18">
        <f t="shared" si="2"/>
        <v>4</v>
      </c>
    </row>
    <row r="29" spans="1:7" ht="47.25" x14ac:dyDescent="0.25">
      <c r="A29" s="18" t="s">
        <v>111</v>
      </c>
      <c r="B29" s="77" t="s">
        <v>128</v>
      </c>
      <c r="C29" s="22">
        <v>5</v>
      </c>
      <c r="D29" s="22">
        <v>5</v>
      </c>
      <c r="E29" s="33">
        <f t="shared" si="2"/>
        <v>25</v>
      </c>
      <c r="F29" s="1" t="s">
        <v>113</v>
      </c>
      <c r="G29" s="1" t="s">
        <v>127</v>
      </c>
    </row>
    <row r="30" spans="1:7" ht="15.75" x14ac:dyDescent="0.25">
      <c r="A30" s="18" t="s">
        <v>0</v>
      </c>
      <c r="B30" s="22"/>
      <c r="C30" s="22"/>
      <c r="D30" s="22"/>
      <c r="E30" s="18"/>
    </row>
    <row r="31" spans="1:7" ht="15.75" x14ac:dyDescent="0.25">
      <c r="A31" s="18" t="s">
        <v>0</v>
      </c>
      <c r="B31" s="18"/>
      <c r="C31" s="22"/>
      <c r="D31" s="22"/>
      <c r="E31" s="18"/>
    </row>
    <row r="32" spans="1:7" ht="15.75" x14ac:dyDescent="0.25">
      <c r="A32" s="18" t="s">
        <v>0</v>
      </c>
      <c r="B32" s="22"/>
      <c r="C32" s="22"/>
      <c r="D32" s="22"/>
      <c r="E32" s="18"/>
    </row>
    <row r="33" spans="1:7" ht="30" x14ac:dyDescent="0.25">
      <c r="A33" s="18" t="s">
        <v>31</v>
      </c>
      <c r="B33" s="22" t="s">
        <v>90</v>
      </c>
      <c r="C33" s="22">
        <v>5</v>
      </c>
      <c r="D33" s="22">
        <v>5</v>
      </c>
      <c r="E33" s="33">
        <f t="shared" ref="E33" si="3">C33*D33</f>
        <v>25</v>
      </c>
      <c r="F33" s="32" t="s">
        <v>116</v>
      </c>
      <c r="G33" s="32" t="s">
        <v>117</v>
      </c>
    </row>
    <row r="34" spans="1:7" ht="15.75" x14ac:dyDescent="0.25">
      <c r="A34" s="18"/>
      <c r="B34" s="22"/>
      <c r="C34" s="22"/>
      <c r="D34" s="22"/>
      <c r="E34" s="18"/>
    </row>
    <row r="35" spans="1:7" ht="45" x14ac:dyDescent="0.25">
      <c r="A35" s="18" t="s">
        <v>27</v>
      </c>
      <c r="B35" s="22" t="s">
        <v>23</v>
      </c>
      <c r="C35" s="22">
        <v>5</v>
      </c>
      <c r="D35" s="22">
        <v>5</v>
      </c>
      <c r="E35" s="33">
        <f t="shared" ref="E35:E41" si="4">C35*D35</f>
        <v>25</v>
      </c>
      <c r="F35" s="32" t="s">
        <v>62</v>
      </c>
      <c r="G35" s="32" t="s">
        <v>129</v>
      </c>
    </row>
    <row r="36" spans="1:7" ht="30" x14ac:dyDescent="0.25">
      <c r="A36" s="18" t="s">
        <v>106</v>
      </c>
      <c r="B36" s="22" t="s">
        <v>23</v>
      </c>
      <c r="C36" s="22">
        <v>5</v>
      </c>
      <c r="D36" s="22">
        <v>5</v>
      </c>
      <c r="E36" s="33">
        <f t="shared" si="4"/>
        <v>25</v>
      </c>
      <c r="F36" s="32" t="s">
        <v>107</v>
      </c>
      <c r="G36" s="32" t="s">
        <v>130</v>
      </c>
    </row>
    <row r="37" spans="1:7" ht="15.75" x14ac:dyDescent="0.25">
      <c r="A37" s="18" t="s">
        <v>28</v>
      </c>
      <c r="B37" s="18" t="s">
        <v>29</v>
      </c>
      <c r="C37" s="18">
        <v>3</v>
      </c>
      <c r="D37" s="18">
        <v>3</v>
      </c>
      <c r="E37" s="18">
        <f t="shared" si="4"/>
        <v>9</v>
      </c>
    </row>
    <row r="38" spans="1:7" ht="15.75" x14ac:dyDescent="0.25">
      <c r="A38" s="18" t="s">
        <v>30</v>
      </c>
      <c r="B38" s="18" t="s">
        <v>29</v>
      </c>
      <c r="C38" s="18">
        <v>3</v>
      </c>
      <c r="D38" s="18">
        <v>3</v>
      </c>
      <c r="E38" s="18">
        <f t="shared" si="4"/>
        <v>9</v>
      </c>
    </row>
    <row r="39" spans="1:7" ht="15.75" x14ac:dyDescent="0.25">
      <c r="A39" s="18" t="s">
        <v>32</v>
      </c>
      <c r="B39" s="18" t="s">
        <v>33</v>
      </c>
      <c r="C39" s="18">
        <v>3</v>
      </c>
      <c r="D39" s="18">
        <v>3</v>
      </c>
      <c r="E39" s="18">
        <f t="shared" si="4"/>
        <v>9</v>
      </c>
    </row>
    <row r="40" spans="1:7" ht="15.75" x14ac:dyDescent="0.25">
      <c r="A40" s="18" t="s">
        <v>37</v>
      </c>
      <c r="B40" s="18" t="s">
        <v>38</v>
      </c>
      <c r="C40" s="18">
        <v>3</v>
      </c>
      <c r="D40" s="18">
        <v>3</v>
      </c>
      <c r="E40" s="18">
        <f t="shared" si="4"/>
        <v>9</v>
      </c>
    </row>
    <row r="41" spans="1:7" ht="15.75" x14ac:dyDescent="0.25">
      <c r="A41" s="18" t="s">
        <v>34</v>
      </c>
      <c r="B41" s="18" t="s">
        <v>35</v>
      </c>
      <c r="C41" s="18">
        <v>4</v>
      </c>
      <c r="D41" s="18">
        <v>4</v>
      </c>
      <c r="E41" s="18">
        <f t="shared" si="4"/>
        <v>16</v>
      </c>
    </row>
    <row r="43" spans="1:7" x14ac:dyDescent="0.25">
      <c r="A43" s="26"/>
    </row>
    <row r="44" spans="1:7" x14ac:dyDescent="0.25">
      <c r="A44" s="2"/>
    </row>
    <row r="47" spans="1:7" x14ac:dyDescent="0.25">
      <c r="B47" s="37"/>
    </row>
    <row r="50" spans="1:11" x14ac:dyDescent="0.25">
      <c r="A50" s="38"/>
      <c r="B50" s="39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5">
      <c r="A51" s="38"/>
      <c r="B51" s="40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8"/>
      <c r="B52" s="41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25">
      <c r="A53" s="38"/>
      <c r="B53" s="40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25">
      <c r="A54" s="38"/>
      <c r="B54" s="42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5">
      <c r="A55" s="38"/>
      <c r="B55" s="40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8"/>
      <c r="B56" s="40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8"/>
      <c r="B57" s="40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8"/>
      <c r="B59" s="40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8"/>
      <c r="B60" s="43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8"/>
      <c r="B61" s="43"/>
      <c r="C61" s="38"/>
      <c r="D61" s="38"/>
      <c r="E61" s="38"/>
      <c r="F61" s="38"/>
      <c r="G61" s="38"/>
      <c r="H61" s="38"/>
      <c r="I61" s="38"/>
      <c r="J61" s="38"/>
      <c r="K61" s="38"/>
    </row>
    <row r="62" spans="1:11" x14ac:dyDescent="0.25">
      <c r="A62" s="38"/>
      <c r="B62" s="43"/>
      <c r="C62" s="38"/>
      <c r="D62" s="38"/>
      <c r="E62" s="38"/>
      <c r="F62" s="38"/>
      <c r="G62" s="38"/>
      <c r="H62" s="38"/>
      <c r="I62" s="38"/>
      <c r="J62" s="38"/>
      <c r="K62" s="38"/>
    </row>
    <row r="63" spans="1:11" x14ac:dyDescent="0.25">
      <c r="A63" s="38"/>
      <c r="B63" s="43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25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8"/>
      <c r="B66" s="40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</row>
    <row r="68" spans="1:11" x14ac:dyDescent="0.25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</row>
    <row r="69" spans="1:11" x14ac:dyDescent="0.25">
      <c r="A69" s="38"/>
      <c r="B69" s="44"/>
      <c r="C69" s="38"/>
      <c r="D69" s="38"/>
      <c r="E69" s="38"/>
      <c r="F69" s="38"/>
      <c r="G69" s="38"/>
      <c r="H69" s="38"/>
      <c r="I69" s="38"/>
      <c r="J69" s="38"/>
      <c r="K69" s="3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CABD-A2EF-4258-B0FC-B38E958B3B35}">
  <dimension ref="A5:L31"/>
  <sheetViews>
    <sheetView topLeftCell="A4" workbookViewId="0">
      <selection activeCell="I13" sqref="I13"/>
    </sheetView>
  </sheetViews>
  <sheetFormatPr defaultRowHeight="15" x14ac:dyDescent="0.25"/>
  <cols>
    <col min="1" max="7" width="9.140625" style="1"/>
    <col min="8" max="8" width="21.85546875" style="1" customWidth="1"/>
    <col min="9" max="9" width="61.28515625" style="1" customWidth="1"/>
    <col min="10" max="10" width="11.5703125" style="1" customWidth="1"/>
    <col min="11" max="11" width="59" style="1" customWidth="1"/>
    <col min="12" max="16384" width="9.140625" style="1"/>
  </cols>
  <sheetData>
    <row r="5" spans="1:11" x14ac:dyDescent="0.25">
      <c r="B5" s="37" t="s">
        <v>134</v>
      </c>
    </row>
    <row r="6" spans="1:11" ht="18.75" x14ac:dyDescent="0.3">
      <c r="I6" s="98" t="s">
        <v>134</v>
      </c>
    </row>
    <row r="7" spans="1:11" x14ac:dyDescent="0.25">
      <c r="A7" s="50" t="str">
        <f>B5</f>
        <v>Objectives and Targets for 2018</v>
      </c>
      <c r="B7" s="55"/>
      <c r="C7" s="55"/>
      <c r="D7" s="55"/>
      <c r="E7" s="61"/>
      <c r="F7" s="62"/>
      <c r="G7" s="62"/>
      <c r="H7" s="62"/>
      <c r="I7" s="66"/>
      <c r="J7" s="66"/>
      <c r="K7" s="73"/>
    </row>
    <row r="8" spans="1:11" x14ac:dyDescent="0.25">
      <c r="A8" s="95"/>
      <c r="B8" s="96" t="s">
        <v>72</v>
      </c>
      <c r="C8" s="97"/>
      <c r="D8" s="60"/>
      <c r="E8" s="60"/>
      <c r="F8" s="63"/>
      <c r="G8" s="63"/>
      <c r="H8" s="63"/>
      <c r="I8" s="67" t="s">
        <v>73</v>
      </c>
      <c r="J8" s="71"/>
      <c r="K8" s="74" t="s">
        <v>139</v>
      </c>
    </row>
    <row r="9" spans="1:11" ht="69" customHeight="1" x14ac:dyDescent="0.25">
      <c r="A9" s="82" t="s">
        <v>104</v>
      </c>
      <c r="B9" s="78"/>
      <c r="C9" s="78"/>
      <c r="D9" s="79"/>
      <c r="E9" s="79"/>
      <c r="F9" s="80"/>
      <c r="G9" s="80"/>
      <c r="H9" s="80"/>
      <c r="I9" s="87" t="s">
        <v>143</v>
      </c>
      <c r="J9" s="88"/>
      <c r="K9" s="93" t="s">
        <v>123</v>
      </c>
    </row>
    <row r="10" spans="1:11" ht="30" customHeight="1" x14ac:dyDescent="0.25">
      <c r="A10" s="82" t="s">
        <v>77</v>
      </c>
      <c r="B10" s="83"/>
      <c r="C10" s="83"/>
      <c r="D10" s="83"/>
      <c r="E10" s="84"/>
      <c r="F10" s="85"/>
      <c r="G10" s="85"/>
      <c r="H10" s="85"/>
      <c r="I10" s="86" t="s">
        <v>135</v>
      </c>
      <c r="J10" s="81"/>
      <c r="K10" s="89" t="s">
        <v>120</v>
      </c>
    </row>
    <row r="11" spans="1:11" ht="30" x14ac:dyDescent="0.25">
      <c r="A11" s="82" t="s">
        <v>79</v>
      </c>
      <c r="B11" s="78"/>
      <c r="C11" s="78"/>
      <c r="D11" s="78"/>
      <c r="E11" s="78"/>
      <c r="F11" s="78"/>
      <c r="G11" s="78"/>
      <c r="H11" s="80"/>
      <c r="I11" s="86" t="s">
        <v>110</v>
      </c>
      <c r="J11" s="81"/>
      <c r="K11" s="89" t="s">
        <v>121</v>
      </c>
    </row>
    <row r="12" spans="1:11" ht="30" x14ac:dyDescent="0.25">
      <c r="A12" s="82" t="s">
        <v>137</v>
      </c>
      <c r="B12" s="78"/>
      <c r="C12" s="78"/>
      <c r="D12" s="78"/>
      <c r="E12" s="78"/>
      <c r="F12" s="78"/>
      <c r="G12" s="80"/>
      <c r="H12" s="80"/>
      <c r="I12" s="86" t="s">
        <v>127</v>
      </c>
      <c r="J12" s="81"/>
      <c r="K12" s="89" t="s">
        <v>140</v>
      </c>
    </row>
    <row r="13" spans="1:11" ht="33" customHeight="1" x14ac:dyDescent="0.25">
      <c r="A13" s="90" t="s">
        <v>118</v>
      </c>
      <c r="B13" s="58"/>
      <c r="C13" s="58"/>
      <c r="D13" s="58"/>
      <c r="E13" s="58"/>
      <c r="F13" s="58"/>
      <c r="G13" s="64"/>
      <c r="H13" s="64"/>
      <c r="I13" s="91" t="s">
        <v>124</v>
      </c>
      <c r="J13" s="72"/>
      <c r="K13" s="92" t="s">
        <v>125</v>
      </c>
    </row>
    <row r="15" spans="1:11" x14ac:dyDescent="0.25">
      <c r="B15" s="37"/>
    </row>
    <row r="16" spans="1:11" x14ac:dyDescent="0.25">
      <c r="B16" s="39" t="s">
        <v>141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2" x14ac:dyDescent="0.25">
      <c r="A17" s="54"/>
      <c r="B17" s="40"/>
      <c r="C17" s="38"/>
      <c r="D17" s="38"/>
      <c r="E17" s="38"/>
      <c r="F17" s="38"/>
      <c r="G17" s="38"/>
      <c r="H17" s="38"/>
      <c r="I17" s="38"/>
      <c r="J17" s="38"/>
      <c r="K17" s="38"/>
    </row>
    <row r="18" spans="1:12" x14ac:dyDescent="0.25">
      <c r="A18" s="54">
        <v>1</v>
      </c>
      <c r="B18" s="43" t="s">
        <v>58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2" x14ac:dyDescent="0.25">
      <c r="A19" s="54"/>
      <c r="B19" s="43" t="s">
        <v>59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2" x14ac:dyDescent="0.25">
      <c r="A20" s="54"/>
      <c r="B20" s="43"/>
      <c r="C20" s="38"/>
      <c r="D20" s="38"/>
      <c r="E20" s="38"/>
      <c r="F20" s="38"/>
      <c r="G20" s="38"/>
      <c r="H20" s="38"/>
      <c r="I20" s="38"/>
      <c r="J20" s="38"/>
      <c r="K20" s="38"/>
    </row>
    <row r="21" spans="1:12" x14ac:dyDescent="0.25">
      <c r="A21" s="31">
        <v>2</v>
      </c>
      <c r="B21" s="1" t="s">
        <v>86</v>
      </c>
      <c r="C21" s="57"/>
      <c r="D21" s="57"/>
      <c r="E21" s="57"/>
      <c r="F21" s="38"/>
      <c r="G21" s="38"/>
      <c r="H21" s="38"/>
      <c r="I21" s="38"/>
      <c r="J21" s="38"/>
      <c r="K21" s="38"/>
    </row>
    <row r="22" spans="1:12" x14ac:dyDescent="0.25">
      <c r="A22" s="31"/>
      <c r="B22" s="59"/>
      <c r="C22" s="38"/>
      <c r="D22" s="38"/>
      <c r="E22" s="38"/>
      <c r="F22" s="38"/>
      <c r="G22" s="38"/>
      <c r="H22" s="38"/>
      <c r="I22" s="38"/>
      <c r="J22" s="38"/>
      <c r="K22" s="38"/>
    </row>
    <row r="23" spans="1:12" x14ac:dyDescent="0.25">
      <c r="A23" s="31">
        <v>3</v>
      </c>
      <c r="B23" s="1" t="s">
        <v>138</v>
      </c>
      <c r="F23" s="57"/>
      <c r="G23" s="63"/>
      <c r="H23" s="63"/>
      <c r="I23" s="70"/>
      <c r="J23" s="71"/>
      <c r="K23" s="38"/>
    </row>
    <row r="24" spans="1:12" x14ac:dyDescent="0.25">
      <c r="A24" s="31"/>
      <c r="F24" s="38"/>
      <c r="G24" s="38"/>
      <c r="H24" s="38"/>
      <c r="I24" s="38"/>
      <c r="J24" s="38"/>
      <c r="K24" s="38"/>
    </row>
    <row r="25" spans="1:12" x14ac:dyDescent="0.25">
      <c r="A25" s="31">
        <v>4</v>
      </c>
      <c r="B25" s="40" t="s">
        <v>136</v>
      </c>
      <c r="C25" s="38"/>
      <c r="D25" s="38"/>
      <c r="E25" s="38"/>
      <c r="K25" s="38"/>
      <c r="L25" s="94"/>
    </row>
    <row r="27" spans="1:12" x14ac:dyDescent="0.25">
      <c r="A27" s="31">
        <v>5</v>
      </c>
      <c r="B27" s="1" t="s">
        <v>142</v>
      </c>
      <c r="K27" s="38"/>
    </row>
    <row r="28" spans="1:12" x14ac:dyDescent="0.25">
      <c r="F28" s="38"/>
      <c r="G28" s="38"/>
      <c r="H28" s="38"/>
      <c r="K28" s="71"/>
    </row>
    <row r="29" spans="1:12" x14ac:dyDescent="0.25">
      <c r="A29" s="31"/>
      <c r="B29" s="44"/>
      <c r="C29" s="38"/>
      <c r="D29" s="38"/>
      <c r="E29" s="38"/>
      <c r="F29" s="38"/>
      <c r="G29" s="38"/>
      <c r="H29" s="38"/>
      <c r="K29" s="38"/>
    </row>
    <row r="30" spans="1:12" x14ac:dyDescent="0.25">
      <c r="A30" s="54"/>
      <c r="B30" s="42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1"/>
      <c r="B31" s="40"/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workbookViewId="0">
      <selection activeCell="H24" sqref="H24"/>
    </sheetView>
  </sheetViews>
  <sheetFormatPr defaultRowHeight="15" x14ac:dyDescent="0.25"/>
  <cols>
    <col min="1" max="1" width="11.28515625" style="34" bestFit="1" customWidth="1"/>
    <col min="2" max="2" width="9.140625" style="34"/>
    <col min="3" max="4" width="10.140625" style="34" bestFit="1" customWidth="1"/>
    <col min="5" max="16384" width="9.140625" style="34"/>
  </cols>
  <sheetData>
    <row r="1" spans="1:8" x14ac:dyDescent="0.25">
      <c r="C1" s="45"/>
      <c r="D1" s="45"/>
      <c r="E1" s="46"/>
      <c r="F1" s="46"/>
    </row>
    <row r="2" spans="1:8" x14ac:dyDescent="0.25">
      <c r="A2" s="47"/>
      <c r="C2" s="45"/>
      <c r="D2" s="45"/>
      <c r="E2" s="45"/>
      <c r="F2" s="48"/>
    </row>
    <row r="3" spans="1:8" x14ac:dyDescent="0.25">
      <c r="C3" s="45"/>
      <c r="D3" s="45"/>
      <c r="E3" s="45"/>
      <c r="F3" s="48"/>
    </row>
    <row r="4" spans="1:8" x14ac:dyDescent="0.25">
      <c r="C4" s="45"/>
      <c r="D4" s="45"/>
      <c r="E4" s="45"/>
      <c r="F4" s="48"/>
    </row>
    <row r="5" spans="1:8" x14ac:dyDescent="0.25">
      <c r="C5" s="45"/>
      <c r="D5" s="45"/>
      <c r="E5" s="45"/>
      <c r="F5" s="48"/>
    </row>
    <row r="6" spans="1:8" x14ac:dyDescent="0.25">
      <c r="C6" s="45"/>
      <c r="D6" s="45"/>
      <c r="E6" s="45"/>
      <c r="F6" s="49"/>
    </row>
    <row r="8" spans="1:8" x14ac:dyDescent="0.25">
      <c r="F8" s="34" t="s">
        <v>64</v>
      </c>
    </row>
    <row r="9" spans="1:8" x14ac:dyDescent="0.25">
      <c r="B9" s="34" t="s">
        <v>51</v>
      </c>
      <c r="F9" s="34" t="s">
        <v>52</v>
      </c>
      <c r="H9" s="34" t="s">
        <v>119</v>
      </c>
    </row>
    <row r="10" spans="1:8" x14ac:dyDescent="0.25">
      <c r="A10" s="34" t="s">
        <v>53</v>
      </c>
      <c r="B10" s="34">
        <v>2008</v>
      </c>
      <c r="F10" s="35">
        <v>8.299999999999999E-2</v>
      </c>
      <c r="H10" s="36">
        <v>6.2E-2</v>
      </c>
    </row>
    <row r="11" spans="1:8" x14ac:dyDescent="0.25">
      <c r="B11" s="34">
        <v>2009</v>
      </c>
      <c r="F11" s="35">
        <v>0.08</v>
      </c>
      <c r="H11" s="36">
        <v>6.2E-2</v>
      </c>
    </row>
    <row r="12" spans="1:8" x14ac:dyDescent="0.25">
      <c r="B12" s="34">
        <v>2010</v>
      </c>
      <c r="F12" s="35">
        <v>8.4000000000000005E-2</v>
      </c>
      <c r="H12" s="36">
        <v>6.2E-2</v>
      </c>
    </row>
    <row r="13" spans="1:8" x14ac:dyDescent="0.25">
      <c r="B13" s="34">
        <v>2011</v>
      </c>
      <c r="F13" s="35">
        <v>0.08</v>
      </c>
      <c r="H13" s="36">
        <v>6.2E-2</v>
      </c>
    </row>
    <row r="14" spans="1:8" x14ac:dyDescent="0.25">
      <c r="B14" s="34">
        <v>2012</v>
      </c>
      <c r="F14" s="35">
        <v>8.6000000000000007E-2</v>
      </c>
      <c r="H14" s="36">
        <v>6.2E-2</v>
      </c>
    </row>
    <row r="15" spans="1:8" x14ac:dyDescent="0.25">
      <c r="B15" s="34">
        <v>2013</v>
      </c>
      <c r="F15" s="35">
        <v>7.2999999999999995E-2</v>
      </c>
      <c r="H15" s="36">
        <v>6.2E-2</v>
      </c>
    </row>
    <row r="16" spans="1:8" x14ac:dyDescent="0.25">
      <c r="B16" s="34">
        <v>2014</v>
      </c>
      <c r="F16" s="35">
        <v>6.0499999999999998E-2</v>
      </c>
      <c r="H16" s="36">
        <v>6.2E-2</v>
      </c>
    </row>
    <row r="17" spans="1:8" x14ac:dyDescent="0.25">
      <c r="B17" s="34">
        <v>2015</v>
      </c>
      <c r="F17" s="35">
        <v>4.9500000000000002E-2</v>
      </c>
      <c r="H17" s="36">
        <v>6.2E-2</v>
      </c>
    </row>
    <row r="18" spans="1:8" x14ac:dyDescent="0.25">
      <c r="A18" s="47"/>
      <c r="B18" s="34">
        <v>2016</v>
      </c>
      <c r="C18" s="45"/>
      <c r="D18" s="45"/>
      <c r="E18" s="45"/>
      <c r="F18" s="48">
        <v>5.8200000000000002E-2</v>
      </c>
      <c r="H18" s="36">
        <v>6.2E-2</v>
      </c>
    </row>
    <row r="19" spans="1:8" x14ac:dyDescent="0.25">
      <c r="B19" s="34">
        <v>2017</v>
      </c>
      <c r="C19" s="45"/>
      <c r="D19" s="45"/>
      <c r="E19" s="45"/>
      <c r="F19" s="48">
        <v>6.2199999999999998E-2</v>
      </c>
      <c r="H19" s="36">
        <v>6.2E-2</v>
      </c>
    </row>
    <row r="20" spans="1:8" x14ac:dyDescent="0.25">
      <c r="B20" s="34">
        <v>2018</v>
      </c>
      <c r="C20" s="45"/>
      <c r="D20" s="45"/>
      <c r="E20" s="45"/>
      <c r="F20" s="48"/>
      <c r="H20" s="36">
        <v>6.2E-2</v>
      </c>
    </row>
    <row r="21" spans="1:8" x14ac:dyDescent="0.25">
      <c r="C21" s="45"/>
      <c r="D21" s="45"/>
      <c r="E21" s="45"/>
      <c r="F21" s="49"/>
    </row>
    <row r="22" spans="1:8" x14ac:dyDescent="0.25">
      <c r="C22" s="45"/>
      <c r="D22" s="45"/>
      <c r="E22" s="45"/>
      <c r="F22" s="49"/>
    </row>
  </sheetData>
  <conditionalFormatting sqref="F22">
    <cfRule type="cellIs" dxfId="9" priority="1" stopIfTrue="1" operator="greaterThan">
      <formula>0.065</formula>
    </cfRule>
  </conditionalFormatting>
  <conditionalFormatting sqref="F18">
    <cfRule type="cellIs" dxfId="8" priority="13" stopIfTrue="1" operator="greaterThan">
      <formula>0.065</formula>
    </cfRule>
  </conditionalFormatting>
  <conditionalFormatting sqref="F2">
    <cfRule type="cellIs" dxfId="7" priority="15" stopIfTrue="1" operator="greaterThan">
      <formula>0.0325</formula>
    </cfRule>
  </conditionalFormatting>
  <conditionalFormatting sqref="F19">
    <cfRule type="cellIs" dxfId="6" priority="10" stopIfTrue="1" operator="greaterThan">
      <formula>0.065</formula>
    </cfRule>
  </conditionalFormatting>
  <conditionalFormatting sqref="F3">
    <cfRule type="cellIs" dxfId="5" priority="12" stopIfTrue="1" operator="greaterThan">
      <formula>0.0325</formula>
    </cfRule>
  </conditionalFormatting>
  <conditionalFormatting sqref="F20">
    <cfRule type="cellIs" dxfId="4" priority="7" stopIfTrue="1" operator="greaterThan">
      <formula>0.065</formula>
    </cfRule>
  </conditionalFormatting>
  <conditionalFormatting sqref="F4">
    <cfRule type="cellIs" dxfId="3" priority="9" stopIfTrue="1" operator="greaterThan">
      <formula>0.0325</formula>
    </cfRule>
  </conditionalFormatting>
  <conditionalFormatting sqref="F21">
    <cfRule type="cellIs" dxfId="2" priority="4" stopIfTrue="1" operator="greaterThan">
      <formula>0.055</formula>
    </cfRule>
  </conditionalFormatting>
  <conditionalFormatting sqref="F5">
    <cfRule type="cellIs" dxfId="1" priority="6" stopIfTrue="1" operator="greaterThan">
      <formula>0.0325</formula>
    </cfRule>
  </conditionalFormatting>
  <conditionalFormatting sqref="F6">
    <cfRule type="cellIs" dxfId="0" priority="3" stopIfTrue="1" operator="greaterThan">
      <formula>0.0325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5"/>
  <sheetViews>
    <sheetView workbookViewId="0">
      <selection activeCell="S33" sqref="S33"/>
    </sheetView>
  </sheetViews>
  <sheetFormatPr defaultRowHeight="15" x14ac:dyDescent="0.25"/>
  <cols>
    <col min="2" max="2" width="9.140625" customWidth="1"/>
  </cols>
  <sheetData>
    <row r="2" spans="2:3" x14ac:dyDescent="0.25">
      <c r="B2" t="s">
        <v>54</v>
      </c>
    </row>
    <row r="3" spans="2:3" x14ac:dyDescent="0.25">
      <c r="B3">
        <v>1</v>
      </c>
      <c r="C3" t="s">
        <v>55</v>
      </c>
    </row>
    <row r="4" spans="2:3" x14ac:dyDescent="0.25">
      <c r="B4">
        <v>2</v>
      </c>
      <c r="C4" t="s">
        <v>56</v>
      </c>
    </row>
    <row r="5" spans="2:3" x14ac:dyDescent="0.25">
      <c r="B5">
        <v>3</v>
      </c>
      <c r="C5" t="s">
        <v>60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2"/>
  <sheetViews>
    <sheetView workbookViewId="0">
      <selection activeCell="T27" sqref="T27"/>
    </sheetView>
  </sheetViews>
  <sheetFormatPr defaultRowHeight="15" x14ac:dyDescent="0.25"/>
  <sheetData>
    <row r="12" spans="4:4" x14ac:dyDescent="0.25">
      <c r="D12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Aspects + Impacts 2016</vt:lpstr>
      <vt:lpstr>Summary of Targets 2016</vt:lpstr>
      <vt:lpstr>Aspects + Impacts 2017</vt:lpstr>
      <vt:lpstr>Summary of Targets 2017</vt:lpstr>
      <vt:lpstr>Aspects + Impacts 2018</vt:lpstr>
      <vt:lpstr>Summary of Targets 2018</vt:lpstr>
      <vt:lpstr>CHART-Reduce Production Waste</vt:lpstr>
      <vt:lpstr>9.2.4 Comprehensive Disclosure</vt:lpstr>
      <vt:lpstr>Design Criterion - Products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Kim Smith</cp:lastModifiedBy>
  <dcterms:created xsi:type="dcterms:W3CDTF">2012-04-04T17:55:53Z</dcterms:created>
  <dcterms:modified xsi:type="dcterms:W3CDTF">2018-05-29T14:13:15Z</dcterms:modified>
</cp:coreProperties>
</file>